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7.2" sheetId="1" r:id="rId1"/>
  </sheets>
  <calcPr calcId="125725"/>
</workbook>
</file>

<file path=xl/calcChain.xml><?xml version="1.0" encoding="utf-8"?>
<calcChain xmlns="http://schemas.openxmlformats.org/spreadsheetml/2006/main">
  <c r="N35" i="1"/>
  <c r="L35"/>
  <c r="N34"/>
  <c r="L34"/>
  <c r="N33"/>
  <c r="L33"/>
  <c r="N32"/>
  <c r="L32"/>
  <c r="N31"/>
  <c r="L31"/>
  <c r="N30"/>
  <c r="L30"/>
  <c r="N29"/>
  <c r="L29"/>
  <c r="N28"/>
  <c r="L28"/>
  <c r="N27"/>
  <c r="L27"/>
  <c r="N26"/>
  <c r="L26"/>
  <c r="N25"/>
  <c r="L25"/>
  <c r="N24"/>
  <c r="L24"/>
  <c r="N23"/>
  <c r="L23"/>
  <c r="N22"/>
  <c r="L22"/>
  <c r="N21"/>
  <c r="L21"/>
  <c r="N20"/>
  <c r="L20"/>
  <c r="N19"/>
  <c r="L19"/>
  <c r="N18"/>
  <c r="L18"/>
  <c r="N17"/>
  <c r="L17"/>
  <c r="N16"/>
  <c r="L16"/>
  <c r="N15"/>
  <c r="L15"/>
  <c r="N14"/>
  <c r="L14"/>
  <c r="N13"/>
  <c r="L13"/>
  <c r="N12"/>
  <c r="L12"/>
  <c r="N11"/>
  <c r="L11"/>
</calcChain>
</file>

<file path=xl/sharedStrings.xml><?xml version="1.0" encoding="utf-8"?>
<sst xmlns="http://schemas.openxmlformats.org/spreadsheetml/2006/main" count="72" uniqueCount="72">
  <si>
    <t>ตาราง</t>
  </si>
  <si>
    <t>ดัชนีราคาผู้บริโภคทั่วไป จำแนกเป็นรายจังหวัดในภาคกลาง พ.ศ. 2554 - 2556</t>
  </si>
  <si>
    <t>Table</t>
  </si>
  <si>
    <t>General Consumer Price Index by Province in Central Region: 2011 - 2013</t>
  </si>
  <si>
    <t>[2554 (2011)= 100]</t>
  </si>
  <si>
    <t>หมวดสินค้า</t>
  </si>
  <si>
    <t>ดัชนีราคาผู้บริโภคทั่วไป</t>
  </si>
  <si>
    <t>อัตรการเปลี่ยนแปลง</t>
  </si>
  <si>
    <t>Commodity group</t>
  </si>
  <si>
    <t>General Consumer price index</t>
  </si>
  <si>
    <t>Percent Change</t>
  </si>
  <si>
    <t>2555/2554</t>
  </si>
  <si>
    <t>2556/2555</t>
  </si>
  <si>
    <t>(2011)</t>
  </si>
  <si>
    <t>(2012)</t>
  </si>
  <si>
    <t>(2013)</t>
  </si>
  <si>
    <t>(2012/2011)</t>
  </si>
  <si>
    <t>(2013/2012)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</si>
  <si>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</si>
  <si>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</si>
  <si>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</si>
  <si>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</si>
  <si>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</si>
  <si>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</si>
  <si>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</si>
  <si>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</si>
  <si>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</si>
  <si>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</si>
  <si>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</si>
  <si>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</si>
  <si>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</si>
  <si>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</si>
  <si>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</si>
  <si>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</si>
  <si>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</si>
  <si>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</si>
  <si>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</si>
  <si>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</si>
  <si>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</si>
  <si>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</si>
  <si>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</si>
  <si>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</si>
  <si>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</si>
  <si>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</si>
  <si>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</si>
  <si>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</si>
  <si>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</si>
  <si>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</si>
  <si>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</si>
  <si>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</si>
  <si>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</si>
  <si>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</si>
  <si>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</si>
  <si>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</si>
  <si>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</si>
  <si>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</si>
  <si>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</si>
  <si>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</si>
  <si>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</si>
  <si>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</si>
  <si>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</si>
  <si>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</si>
  <si>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</si>
  <si>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</si>
  <si>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</si>
  <si>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</si>
  <si>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</si>
  <si>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</si>
  <si>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</si>
  <si>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</si>
  <si>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ที่มา:  สำนักดัชนีเศรษฐกิจการค้า  สำนักงานปลัดกระทรวง  กระทรวงพาณิชย์</t>
  </si>
  <si>
    <t>Source:   Trade and Economic Indices Bureau,  Office of the Permanent Secretary,  Ministry of Commerce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</si>
</sst>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0.0"/>
    <numFmt numFmtId="188" formatCode="_(* #,##0.0_);_(* \(#,##0.0\);_(* &quot;-&quot;??_);_(@_)"/>
  </numFmts>
  <fonts count="11">
    <font>
      <sz val="14"/>
      <name val="AngsanaUPC"/>
    </font>
    <font>
      <b/>
      <sz val="20"/>
      <name val="TH SarabunPSK"/>
      <family val="2"/>
    </font>
    <font>
      <sz val="20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  <font>
      <sz val="11.5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0" fillId="0" borderId="0"/>
  </cellStyleXfs>
  <cellXfs count="7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left"/>
    </xf>
    <xf numFmtId="0" fontId="1" fillId="0" borderId="0" xfId="0" applyFont="1" applyBorder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/>
    <xf numFmtId="0" fontId="5" fillId="0" borderId="5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0" borderId="6" xfId="0" quotePrefix="1" applyFont="1" applyBorder="1" applyAlignment="1"/>
    <xf numFmtId="0" fontId="5" fillId="0" borderId="5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8" xfId="0" quotePrefix="1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188" fontId="7" fillId="0" borderId="7" xfId="1" applyNumberFormat="1" applyFont="1" applyBorder="1" applyAlignment="1">
      <alignment vertical="center"/>
    </xf>
    <xf numFmtId="188" fontId="7" fillId="0" borderId="8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vertical="center"/>
    </xf>
    <xf numFmtId="187" fontId="5" fillId="0" borderId="8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8" fontId="5" fillId="0" borderId="0" xfId="1" applyNumberFormat="1" applyFont="1" applyBorder="1" applyAlignment="1">
      <alignment vertical="center"/>
    </xf>
    <xf numFmtId="188" fontId="5" fillId="0" borderId="7" xfId="1" applyNumberFormat="1" applyFont="1" applyBorder="1" applyAlignment="1">
      <alignment vertical="center"/>
    </xf>
    <xf numFmtId="188" fontId="5" fillId="0" borderId="8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187" fontId="5" fillId="0" borderId="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8" fontId="5" fillId="0" borderId="5" xfId="1" applyNumberFormat="1" applyFont="1" applyBorder="1" applyAlignment="1">
      <alignment vertical="center"/>
    </xf>
    <xf numFmtId="188" fontId="5" fillId="0" borderId="4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9" fillId="0" borderId="0" xfId="0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36</xdr:row>
      <xdr:rowOff>0</xdr:rowOff>
    </xdr:from>
    <xdr:to>
      <xdr:col>20</xdr:col>
      <xdr:colOff>0</xdr:colOff>
      <xdr:row>37</xdr:row>
      <xdr:rowOff>19050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91625" y="675322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U46"/>
  <sheetViews>
    <sheetView showGridLines="0" tabSelected="1" zoomScale="75" zoomScaleNormal="100" workbookViewId="0">
      <selection activeCell="J19" sqref="J19"/>
    </sheetView>
  </sheetViews>
  <sheetFormatPr defaultRowHeight="15.75"/>
  <cols>
    <col min="1" max="1" width="1.5" style="19" customWidth="1"/>
    <col min="2" max="2" width="1.1640625" style="19" customWidth="1"/>
    <col min="3" max="3" width="8.1640625" style="19" customWidth="1"/>
    <col min="4" max="4" width="10" style="19" customWidth="1"/>
    <col min="5" max="5" width="15.83203125" style="19" customWidth="1"/>
    <col min="6" max="6" width="15.1640625" style="19" customWidth="1"/>
    <col min="7" max="7" width="1.1640625" style="19" customWidth="1"/>
    <col min="8" max="8" width="15.33203125" style="19" customWidth="1"/>
    <col min="9" max="9" width="1.1640625" style="19" customWidth="1"/>
    <col min="10" max="10" width="16.33203125" style="19" customWidth="1"/>
    <col min="11" max="11" width="1.1640625" style="19" customWidth="1"/>
    <col min="12" max="12" width="17.33203125" style="19" customWidth="1"/>
    <col min="13" max="13" width="1.1640625" style="19" customWidth="1"/>
    <col min="14" max="14" width="16.33203125" style="26" customWidth="1"/>
    <col min="15" max="15" width="1.1640625" style="26" customWidth="1"/>
    <col min="16" max="17" width="1" style="26" customWidth="1"/>
    <col min="18" max="18" width="1.1640625" style="19" customWidth="1"/>
    <col min="19" max="19" width="32" style="19" customWidth="1"/>
    <col min="20" max="20" width="2.6640625" style="19" customWidth="1"/>
    <col min="21" max="21" width="5.33203125" style="26" customWidth="1"/>
    <col min="22" max="16384" width="9.33203125" style="19"/>
  </cols>
  <sheetData>
    <row r="1" spans="1:21" s="1" customFormat="1" ht="26.25">
      <c r="A1" s="1" t="s">
        <v>0</v>
      </c>
      <c r="D1" s="2">
        <v>17.2</v>
      </c>
      <c r="E1" s="1" t="s">
        <v>1</v>
      </c>
      <c r="J1" s="3"/>
      <c r="K1" s="3"/>
      <c r="L1" s="3"/>
      <c r="M1" s="3"/>
    </row>
    <row r="2" spans="1:21" s="4" customFormat="1" ht="26.25">
      <c r="A2" s="4" t="s">
        <v>2</v>
      </c>
      <c r="D2" s="5">
        <v>17.2</v>
      </c>
      <c r="E2" s="6" t="s">
        <v>3</v>
      </c>
      <c r="U2" s="7"/>
    </row>
    <row r="3" spans="1:21" s="8" customFormat="1" ht="13.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 t="s">
        <v>4</v>
      </c>
      <c r="T3" s="11"/>
    </row>
    <row r="4" spans="1:21" s="9" customFormat="1" ht="3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" customHeight="1">
      <c r="A5" s="13" t="s">
        <v>5</v>
      </c>
      <c r="B5" s="13"/>
      <c r="C5" s="13"/>
      <c r="D5" s="13"/>
      <c r="E5" s="13"/>
      <c r="F5" s="14" t="s">
        <v>6</v>
      </c>
      <c r="G5" s="15"/>
      <c r="H5" s="15"/>
      <c r="I5" s="15"/>
      <c r="J5" s="15"/>
      <c r="K5" s="15"/>
      <c r="L5" s="14" t="s">
        <v>7</v>
      </c>
      <c r="M5" s="15"/>
      <c r="N5" s="15"/>
      <c r="O5" s="16"/>
      <c r="P5" s="17"/>
      <c r="Q5" s="17"/>
      <c r="R5" s="13" t="s">
        <v>8</v>
      </c>
      <c r="S5" s="13"/>
      <c r="T5" s="18"/>
      <c r="U5" s="18"/>
    </row>
    <row r="6" spans="1:21" ht="19.5" customHeight="1">
      <c r="A6" s="20"/>
      <c r="B6" s="20"/>
      <c r="C6" s="20"/>
      <c r="D6" s="20"/>
      <c r="E6" s="21"/>
      <c r="F6" s="22" t="s">
        <v>9</v>
      </c>
      <c r="G6" s="23"/>
      <c r="H6" s="23"/>
      <c r="I6" s="23"/>
      <c r="J6" s="23"/>
      <c r="K6" s="23"/>
      <c r="L6" s="22" t="s">
        <v>10</v>
      </c>
      <c r="M6" s="23"/>
      <c r="N6" s="23"/>
      <c r="O6" s="24"/>
      <c r="P6" s="18"/>
      <c r="Q6" s="18"/>
      <c r="R6" s="21"/>
      <c r="S6" s="20"/>
      <c r="T6" s="25"/>
    </row>
    <row r="7" spans="1:21" ht="15.75" customHeight="1">
      <c r="A7" s="20"/>
      <c r="B7" s="20"/>
      <c r="C7" s="20"/>
      <c r="D7" s="20"/>
      <c r="E7" s="21"/>
      <c r="F7" s="27">
        <v>2554</v>
      </c>
      <c r="G7" s="28"/>
      <c r="H7" s="27">
        <v>2555</v>
      </c>
      <c r="I7" s="28"/>
      <c r="J7" s="27">
        <v>2556</v>
      </c>
      <c r="K7" s="29"/>
      <c r="L7" s="27" t="s">
        <v>11</v>
      </c>
      <c r="M7" s="29"/>
      <c r="N7" s="27" t="s">
        <v>12</v>
      </c>
      <c r="O7" s="30"/>
      <c r="R7" s="21"/>
      <c r="S7" s="20"/>
      <c r="T7" s="25"/>
    </row>
    <row r="8" spans="1:21" ht="15.75" customHeight="1">
      <c r="A8" s="31"/>
      <c r="B8" s="31"/>
      <c r="C8" s="31"/>
      <c r="D8" s="31"/>
      <c r="E8" s="31"/>
      <c r="F8" s="32" t="s">
        <v>13</v>
      </c>
      <c r="G8" s="33"/>
      <c r="H8" s="32" t="s">
        <v>14</v>
      </c>
      <c r="I8" s="33"/>
      <c r="J8" s="32" t="s">
        <v>15</v>
      </c>
      <c r="K8" s="33"/>
      <c r="L8" s="32" t="s">
        <v>16</v>
      </c>
      <c r="M8" s="33"/>
      <c r="N8" s="32" t="s">
        <v>17</v>
      </c>
      <c r="O8" s="34"/>
      <c r="P8" s="35"/>
      <c r="Q8" s="35"/>
      <c r="R8" s="31"/>
      <c r="S8" s="31"/>
      <c r="T8" s="25"/>
    </row>
    <row r="9" spans="1:21" s="44" customFormat="1" ht="2.25" customHeight="1">
      <c r="A9" s="36"/>
      <c r="B9" s="36"/>
      <c r="C9" s="36"/>
      <c r="D9" s="36"/>
      <c r="E9" s="36"/>
      <c r="F9" s="37"/>
      <c r="G9" s="38"/>
      <c r="H9" s="39"/>
      <c r="I9" s="40"/>
      <c r="J9" s="39"/>
      <c r="K9" s="41"/>
      <c r="L9" s="42"/>
      <c r="M9" s="41"/>
      <c r="N9" s="43"/>
      <c r="O9" s="40"/>
      <c r="P9" s="41"/>
      <c r="Q9" s="41"/>
      <c r="R9" s="25"/>
      <c r="S9" s="25"/>
      <c r="T9" s="36"/>
      <c r="U9" s="41"/>
    </row>
    <row r="10" spans="1:21" s="55" customFormat="1" ht="15" customHeight="1">
      <c r="A10" s="45"/>
      <c r="B10" s="46" t="s">
        <v>18</v>
      </c>
      <c r="C10" s="46"/>
      <c r="D10" s="46"/>
      <c r="E10" s="46"/>
      <c r="F10" s="47"/>
      <c r="G10" s="48"/>
      <c r="H10" s="49"/>
      <c r="I10" s="50"/>
      <c r="J10" s="49"/>
      <c r="K10" s="49"/>
      <c r="L10" s="51"/>
      <c r="M10" s="49"/>
      <c r="N10" s="51"/>
      <c r="O10" s="50"/>
      <c r="P10" s="52"/>
      <c r="Q10" s="52" t="s">
        <v>19</v>
      </c>
      <c r="R10" s="53"/>
      <c r="S10" s="52"/>
      <c r="T10" s="54"/>
      <c r="U10" s="26"/>
    </row>
    <row r="11" spans="1:21" ht="15" customHeight="1">
      <c r="A11" s="44"/>
      <c r="B11" s="56" t="s">
        <v>20</v>
      </c>
      <c r="C11" s="56"/>
      <c r="D11" s="56"/>
      <c r="E11" s="56"/>
      <c r="F11" s="57">
        <v>100</v>
      </c>
      <c r="G11" s="58"/>
      <c r="H11" s="59">
        <v>104.2</v>
      </c>
      <c r="I11" s="60"/>
      <c r="J11" s="59">
        <v>108.6</v>
      </c>
      <c r="K11" s="59"/>
      <c r="L11" s="61">
        <f>+(H11-F11)*100/F11</f>
        <v>4.2000000000000028</v>
      </c>
      <c r="M11" s="59"/>
      <c r="N11" s="61">
        <f>+((J11-H11)*100)/H11</f>
        <v>4.2226487523992242</v>
      </c>
      <c r="O11" s="60"/>
      <c r="P11" s="59"/>
      <c r="Q11" s="59" t="s">
        <v>21</v>
      </c>
      <c r="R11" s="62"/>
      <c r="S11" s="53"/>
      <c r="T11" s="26"/>
    </row>
    <row r="12" spans="1:21" ht="15" customHeight="1">
      <c r="A12" s="44"/>
      <c r="B12" s="56" t="s">
        <v>22</v>
      </c>
      <c r="C12" s="56"/>
      <c r="D12" s="56"/>
      <c r="E12" s="56"/>
      <c r="F12" s="57">
        <v>100</v>
      </c>
      <c r="G12" s="58"/>
      <c r="H12" s="59">
        <v>105.2</v>
      </c>
      <c r="I12" s="60"/>
      <c r="J12" s="59">
        <v>109.1</v>
      </c>
      <c r="K12" s="59"/>
      <c r="L12" s="61">
        <f t="shared" ref="L12:L35" si="0">+(H12-F12)*100/F12</f>
        <v>5.200000000000002</v>
      </c>
      <c r="M12" s="59"/>
      <c r="N12" s="61">
        <f t="shared" ref="N12:N35" si="1">+((J12-H12)*100)/H12</f>
        <v>3.7072243346007521</v>
      </c>
      <c r="O12" s="60"/>
      <c r="P12" s="59"/>
      <c r="Q12" s="59" t="s">
        <v>23</v>
      </c>
      <c r="R12" s="62"/>
      <c r="S12" s="62"/>
      <c r="T12" s="26"/>
    </row>
    <row r="13" spans="1:21" ht="15" customHeight="1">
      <c r="A13" s="44"/>
      <c r="B13" s="56" t="s">
        <v>24</v>
      </c>
      <c r="C13" s="56"/>
      <c r="D13" s="56"/>
      <c r="E13" s="56"/>
      <c r="F13" s="57">
        <v>100</v>
      </c>
      <c r="G13" s="58"/>
      <c r="H13" s="59">
        <v>102.6</v>
      </c>
      <c r="I13" s="60"/>
      <c r="J13" s="59">
        <v>106.6</v>
      </c>
      <c r="K13" s="59"/>
      <c r="L13" s="61">
        <f t="shared" si="0"/>
        <v>2.5999999999999943</v>
      </c>
      <c r="M13" s="59"/>
      <c r="N13" s="61">
        <f t="shared" si="1"/>
        <v>3.8986354775828462</v>
      </c>
      <c r="O13" s="60"/>
      <c r="P13" s="59"/>
      <c r="Q13" s="59" t="s">
        <v>25</v>
      </c>
      <c r="R13" s="62"/>
      <c r="S13" s="62"/>
      <c r="T13" s="26"/>
    </row>
    <row r="14" spans="1:21" ht="15" customHeight="1">
      <c r="A14" s="44"/>
      <c r="B14" s="56" t="s">
        <v>26</v>
      </c>
      <c r="C14" s="56"/>
      <c r="D14" s="56"/>
      <c r="E14" s="56"/>
      <c r="F14" s="57">
        <v>100</v>
      </c>
      <c r="G14" s="58"/>
      <c r="H14" s="59">
        <v>103.8</v>
      </c>
      <c r="I14" s="60"/>
      <c r="J14" s="59">
        <v>106.1</v>
      </c>
      <c r="K14" s="59"/>
      <c r="L14" s="61">
        <f t="shared" si="0"/>
        <v>3.7999999999999972</v>
      </c>
      <c r="M14" s="59"/>
      <c r="N14" s="61">
        <f t="shared" si="1"/>
        <v>2.2157996146435428</v>
      </c>
      <c r="O14" s="60"/>
      <c r="P14" s="59"/>
      <c r="Q14" s="59" t="s">
        <v>27</v>
      </c>
      <c r="R14" s="62"/>
      <c r="S14" s="62"/>
      <c r="T14" s="26"/>
    </row>
    <row r="15" spans="1:21" ht="15" customHeight="1">
      <c r="A15" s="44"/>
      <c r="B15" s="56" t="s">
        <v>28</v>
      </c>
      <c r="C15" s="56"/>
      <c r="D15" s="56"/>
      <c r="E15" s="56"/>
      <c r="F15" s="57">
        <v>100</v>
      </c>
      <c r="G15" s="58"/>
      <c r="H15" s="59">
        <v>102.5</v>
      </c>
      <c r="I15" s="60"/>
      <c r="J15" s="59">
        <v>104.4</v>
      </c>
      <c r="K15" s="59"/>
      <c r="L15" s="61">
        <f t="shared" si="0"/>
        <v>2.5</v>
      </c>
      <c r="M15" s="59"/>
      <c r="N15" s="61">
        <f t="shared" si="1"/>
        <v>1.8536585365853715</v>
      </c>
      <c r="O15" s="60"/>
      <c r="P15" s="59"/>
      <c r="Q15" s="59" t="s">
        <v>29</v>
      </c>
      <c r="R15" s="62"/>
      <c r="S15" s="62"/>
      <c r="T15" s="26"/>
    </row>
    <row r="16" spans="1:21" ht="15" customHeight="1">
      <c r="A16" s="44"/>
      <c r="B16" s="56" t="s">
        <v>30</v>
      </c>
      <c r="C16" s="56"/>
      <c r="D16" s="56"/>
      <c r="E16" s="56"/>
      <c r="F16" s="57">
        <v>100</v>
      </c>
      <c r="G16" s="58"/>
      <c r="H16" s="59">
        <v>102.6</v>
      </c>
      <c r="I16" s="60"/>
      <c r="J16" s="59">
        <v>105.9</v>
      </c>
      <c r="K16" s="59"/>
      <c r="L16" s="61">
        <f t="shared" si="0"/>
        <v>2.5999999999999943</v>
      </c>
      <c r="M16" s="59"/>
      <c r="N16" s="61">
        <f t="shared" si="1"/>
        <v>3.2163742690058594</v>
      </c>
      <c r="O16" s="60"/>
      <c r="P16" s="59"/>
      <c r="Q16" s="59" t="s">
        <v>31</v>
      </c>
      <c r="R16" s="62"/>
      <c r="S16" s="62"/>
      <c r="T16" s="26"/>
    </row>
    <row r="17" spans="1:20" ht="15" customHeight="1">
      <c r="A17" s="44"/>
      <c r="B17" s="56" t="s">
        <v>32</v>
      </c>
      <c r="C17" s="56"/>
      <c r="D17" s="56"/>
      <c r="E17" s="56"/>
      <c r="F17" s="57">
        <v>100</v>
      </c>
      <c r="G17" s="58"/>
      <c r="H17" s="59">
        <v>104</v>
      </c>
      <c r="I17" s="59"/>
      <c r="J17" s="61">
        <v>107.2</v>
      </c>
      <c r="K17" s="59"/>
      <c r="L17" s="61">
        <f t="shared" si="0"/>
        <v>4</v>
      </c>
      <c r="M17" s="59"/>
      <c r="N17" s="61">
        <f t="shared" si="1"/>
        <v>3.0769230769230798</v>
      </c>
      <c r="O17" s="60"/>
      <c r="P17" s="59"/>
      <c r="Q17" s="59" t="s">
        <v>33</v>
      </c>
      <c r="R17" s="62"/>
      <c r="S17" s="62"/>
      <c r="T17" s="26"/>
    </row>
    <row r="18" spans="1:20" ht="15" customHeight="1">
      <c r="A18" s="44"/>
      <c r="B18" s="56" t="s">
        <v>34</v>
      </c>
      <c r="C18" s="56"/>
      <c r="D18" s="56"/>
      <c r="E18" s="56"/>
      <c r="F18" s="57">
        <v>100</v>
      </c>
      <c r="G18" s="58"/>
      <c r="H18" s="59">
        <v>103.4</v>
      </c>
      <c r="I18" s="59"/>
      <c r="J18" s="61">
        <v>106.9</v>
      </c>
      <c r="K18" s="59"/>
      <c r="L18" s="61">
        <f t="shared" si="0"/>
        <v>3.4000000000000057</v>
      </c>
      <c r="M18" s="59"/>
      <c r="N18" s="61">
        <f t="shared" si="1"/>
        <v>3.3849129593810443</v>
      </c>
      <c r="O18" s="60"/>
      <c r="P18" s="59"/>
      <c r="Q18" s="59" t="s">
        <v>35</v>
      </c>
      <c r="R18" s="62"/>
      <c r="S18" s="62"/>
      <c r="T18" s="26"/>
    </row>
    <row r="19" spans="1:20" ht="15" customHeight="1">
      <c r="A19" s="44"/>
      <c r="B19" s="56" t="s">
        <v>36</v>
      </c>
      <c r="C19" s="56"/>
      <c r="D19" s="56"/>
      <c r="E19" s="56"/>
      <c r="F19" s="57">
        <v>100</v>
      </c>
      <c r="G19" s="58"/>
      <c r="H19" s="59">
        <v>103</v>
      </c>
      <c r="I19" s="59"/>
      <c r="J19" s="61">
        <v>105.7</v>
      </c>
      <c r="K19" s="59"/>
      <c r="L19" s="61">
        <f t="shared" si="0"/>
        <v>3</v>
      </c>
      <c r="M19" s="59"/>
      <c r="N19" s="61">
        <f t="shared" si="1"/>
        <v>2.6213592233009737</v>
      </c>
      <c r="O19" s="60"/>
      <c r="P19" s="59"/>
      <c r="Q19" s="59" t="s">
        <v>37</v>
      </c>
      <c r="R19" s="62"/>
      <c r="S19" s="62"/>
      <c r="T19" s="26"/>
    </row>
    <row r="20" spans="1:20" ht="15" customHeight="1">
      <c r="A20" s="44"/>
      <c r="B20" s="56" t="s">
        <v>38</v>
      </c>
      <c r="C20" s="56"/>
      <c r="D20" s="56"/>
      <c r="E20" s="56"/>
      <c r="F20" s="57">
        <v>100</v>
      </c>
      <c r="G20" s="58"/>
      <c r="H20" s="59">
        <v>104.7</v>
      </c>
      <c r="I20" s="59"/>
      <c r="J20" s="61">
        <v>108.2</v>
      </c>
      <c r="K20" s="59"/>
      <c r="L20" s="61">
        <f t="shared" si="0"/>
        <v>4.7000000000000028</v>
      </c>
      <c r="M20" s="59"/>
      <c r="N20" s="61">
        <f t="shared" si="1"/>
        <v>3.3428844317096464</v>
      </c>
      <c r="O20" s="60"/>
      <c r="P20" s="59"/>
      <c r="Q20" s="59" t="s">
        <v>39</v>
      </c>
      <c r="R20" s="62"/>
      <c r="S20" s="62"/>
      <c r="T20" s="26"/>
    </row>
    <row r="21" spans="1:20" ht="15" customHeight="1">
      <c r="A21" s="44"/>
      <c r="B21" s="56" t="s">
        <v>40</v>
      </c>
      <c r="C21" s="56"/>
      <c r="D21" s="56"/>
      <c r="E21" s="56"/>
      <c r="F21" s="57">
        <v>100</v>
      </c>
      <c r="G21" s="58"/>
      <c r="H21" s="59">
        <v>104.4</v>
      </c>
      <c r="I21" s="59"/>
      <c r="J21" s="61">
        <v>108.4</v>
      </c>
      <c r="K21" s="59"/>
      <c r="L21" s="61">
        <f t="shared" si="0"/>
        <v>4.4000000000000057</v>
      </c>
      <c r="M21" s="59"/>
      <c r="N21" s="61">
        <f t="shared" si="1"/>
        <v>3.8314176245210727</v>
      </c>
      <c r="O21" s="60"/>
      <c r="P21" s="53"/>
      <c r="Q21" s="53" t="s">
        <v>41</v>
      </c>
      <c r="R21" s="62"/>
      <c r="S21" s="62"/>
      <c r="T21" s="26"/>
    </row>
    <row r="22" spans="1:20" ht="15" customHeight="1">
      <c r="A22" s="44"/>
      <c r="B22" s="56" t="s">
        <v>42</v>
      </c>
      <c r="C22" s="56"/>
      <c r="D22" s="56"/>
      <c r="E22" s="56"/>
      <c r="F22" s="57">
        <v>100</v>
      </c>
      <c r="G22" s="58"/>
      <c r="H22" s="59">
        <v>105.5</v>
      </c>
      <c r="I22" s="59"/>
      <c r="J22" s="61">
        <v>112.2</v>
      </c>
      <c r="K22" s="59"/>
      <c r="L22" s="61">
        <f t="shared" si="0"/>
        <v>5.5</v>
      </c>
      <c r="M22" s="59"/>
      <c r="N22" s="61">
        <f t="shared" si="1"/>
        <v>6.3507109004739357</v>
      </c>
      <c r="O22" s="60"/>
      <c r="P22" s="59"/>
      <c r="Q22" s="59" t="s">
        <v>43</v>
      </c>
      <c r="R22" s="62"/>
      <c r="S22" s="62"/>
      <c r="T22" s="26"/>
    </row>
    <row r="23" spans="1:20" ht="15" customHeight="1">
      <c r="A23" s="44"/>
      <c r="B23" s="56" t="s">
        <v>44</v>
      </c>
      <c r="C23" s="56"/>
      <c r="D23" s="56"/>
      <c r="E23" s="56"/>
      <c r="F23" s="57">
        <v>100</v>
      </c>
      <c r="G23" s="58"/>
      <c r="H23" s="59">
        <v>104.6</v>
      </c>
      <c r="I23" s="59"/>
      <c r="J23" s="61">
        <v>107.1</v>
      </c>
      <c r="K23" s="59"/>
      <c r="L23" s="61">
        <f t="shared" si="0"/>
        <v>4.5999999999999943</v>
      </c>
      <c r="M23" s="59"/>
      <c r="N23" s="61">
        <f t="shared" si="1"/>
        <v>2.3900573613766731</v>
      </c>
      <c r="O23" s="60"/>
      <c r="P23" s="59"/>
      <c r="Q23" s="59" t="s">
        <v>45</v>
      </c>
      <c r="R23" s="62"/>
      <c r="S23" s="62"/>
      <c r="T23" s="26"/>
    </row>
    <row r="24" spans="1:20" ht="15" customHeight="1">
      <c r="A24" s="44"/>
      <c r="B24" s="56" t="s">
        <v>46</v>
      </c>
      <c r="C24" s="56"/>
      <c r="D24" s="56"/>
      <c r="E24" s="56"/>
      <c r="F24" s="57">
        <v>100</v>
      </c>
      <c r="G24" s="58"/>
      <c r="H24" s="59">
        <v>102.2</v>
      </c>
      <c r="I24" s="59"/>
      <c r="J24" s="61">
        <v>107.3</v>
      </c>
      <c r="K24" s="59"/>
      <c r="L24" s="61">
        <f t="shared" si="0"/>
        <v>2.2000000000000028</v>
      </c>
      <c r="M24" s="59"/>
      <c r="N24" s="61">
        <f t="shared" si="1"/>
        <v>4.990215264187861</v>
      </c>
      <c r="O24" s="60"/>
      <c r="P24" s="59"/>
      <c r="Q24" s="59" t="s">
        <v>47</v>
      </c>
      <c r="R24" s="62"/>
      <c r="S24" s="62"/>
      <c r="T24" s="26"/>
    </row>
    <row r="25" spans="1:20" ht="15" customHeight="1">
      <c r="A25" s="44"/>
      <c r="B25" s="56" t="s">
        <v>48</v>
      </c>
      <c r="C25" s="56"/>
      <c r="D25" s="56"/>
      <c r="E25" s="56"/>
      <c r="F25" s="57">
        <v>100</v>
      </c>
      <c r="G25" s="58"/>
      <c r="H25" s="59">
        <v>102.4</v>
      </c>
      <c r="I25" s="59"/>
      <c r="J25" s="61">
        <v>105.5</v>
      </c>
      <c r="K25" s="59"/>
      <c r="L25" s="61">
        <f t="shared" si="0"/>
        <v>2.4000000000000057</v>
      </c>
      <c r="M25" s="59"/>
      <c r="N25" s="61">
        <f t="shared" si="1"/>
        <v>3.0273437499999942</v>
      </c>
      <c r="O25" s="60"/>
      <c r="P25" s="59"/>
      <c r="Q25" s="59" t="s">
        <v>49</v>
      </c>
      <c r="R25" s="62"/>
      <c r="S25" s="62"/>
      <c r="T25" s="26"/>
    </row>
    <row r="26" spans="1:20" ht="15" customHeight="1">
      <c r="A26" s="44"/>
      <c r="B26" s="56" t="s">
        <v>50</v>
      </c>
      <c r="C26" s="56"/>
      <c r="D26" s="56"/>
      <c r="E26" s="56"/>
      <c r="F26" s="57">
        <v>100</v>
      </c>
      <c r="G26" s="58"/>
      <c r="H26" s="59">
        <v>103</v>
      </c>
      <c r="I26" s="59"/>
      <c r="J26" s="61">
        <v>106.2</v>
      </c>
      <c r="K26" s="59"/>
      <c r="L26" s="61">
        <f t="shared" si="0"/>
        <v>3</v>
      </c>
      <c r="M26" s="59"/>
      <c r="N26" s="61">
        <f t="shared" si="1"/>
        <v>3.106796116504857</v>
      </c>
      <c r="O26" s="60"/>
      <c r="P26" s="59"/>
      <c r="Q26" s="59" t="s">
        <v>51</v>
      </c>
      <c r="R26" s="62"/>
      <c r="S26" s="62"/>
      <c r="T26" s="26"/>
    </row>
    <row r="27" spans="1:20" ht="15" customHeight="1">
      <c r="A27" s="44"/>
      <c r="B27" s="56" t="s">
        <v>52</v>
      </c>
      <c r="C27" s="56"/>
      <c r="D27" s="56"/>
      <c r="E27" s="56"/>
      <c r="F27" s="57">
        <v>100</v>
      </c>
      <c r="G27" s="58"/>
      <c r="H27" s="59">
        <v>102.6</v>
      </c>
      <c r="I27" s="59"/>
      <c r="J27" s="61">
        <v>105.2</v>
      </c>
      <c r="K27" s="59"/>
      <c r="L27" s="61">
        <f t="shared" si="0"/>
        <v>2.5999999999999943</v>
      </c>
      <c r="M27" s="59"/>
      <c r="N27" s="61">
        <f t="shared" si="1"/>
        <v>2.5341130604288584</v>
      </c>
      <c r="O27" s="60"/>
      <c r="P27" s="59"/>
      <c r="Q27" s="59" t="s">
        <v>53</v>
      </c>
      <c r="R27" s="62"/>
      <c r="S27" s="62"/>
      <c r="T27" s="26"/>
    </row>
    <row r="28" spans="1:20" ht="15" customHeight="1">
      <c r="A28" s="44"/>
      <c r="B28" s="56" t="s">
        <v>54</v>
      </c>
      <c r="C28" s="56"/>
      <c r="D28" s="56"/>
      <c r="E28" s="56"/>
      <c r="F28" s="57">
        <v>100</v>
      </c>
      <c r="G28" s="58"/>
      <c r="H28" s="59">
        <v>102.2</v>
      </c>
      <c r="I28" s="59"/>
      <c r="J28" s="61">
        <v>105.1</v>
      </c>
      <c r="K28" s="59"/>
      <c r="L28" s="61">
        <f t="shared" si="0"/>
        <v>2.2000000000000028</v>
      </c>
      <c r="M28" s="59"/>
      <c r="N28" s="61">
        <f t="shared" si="1"/>
        <v>2.8375733855185827</v>
      </c>
      <c r="O28" s="60"/>
      <c r="P28" s="59"/>
      <c r="Q28" s="59" t="s">
        <v>55</v>
      </c>
      <c r="R28" s="62"/>
      <c r="S28" s="62"/>
      <c r="T28" s="26"/>
    </row>
    <row r="29" spans="1:20" ht="15" customHeight="1">
      <c r="A29" s="44"/>
      <c r="B29" s="56" t="s">
        <v>56</v>
      </c>
      <c r="C29" s="56"/>
      <c r="D29" s="56"/>
      <c r="E29" s="56"/>
      <c r="F29" s="57">
        <v>100</v>
      </c>
      <c r="G29" s="58"/>
      <c r="H29" s="59">
        <v>103.2</v>
      </c>
      <c r="I29" s="59"/>
      <c r="J29" s="61">
        <v>106.2</v>
      </c>
      <c r="K29" s="59"/>
      <c r="L29" s="61">
        <f t="shared" si="0"/>
        <v>3.2000000000000028</v>
      </c>
      <c r="M29" s="59"/>
      <c r="N29" s="61">
        <f t="shared" si="1"/>
        <v>2.9069767441860463</v>
      </c>
      <c r="O29" s="60"/>
      <c r="P29" s="59"/>
      <c r="Q29" s="59" t="s">
        <v>57</v>
      </c>
      <c r="R29" s="62"/>
      <c r="S29" s="62"/>
      <c r="T29" s="26"/>
    </row>
    <row r="30" spans="1:20" ht="15" customHeight="1">
      <c r="A30" s="44"/>
      <c r="B30" s="56" t="s">
        <v>58</v>
      </c>
      <c r="C30" s="56"/>
      <c r="D30" s="56"/>
      <c r="E30" s="56"/>
      <c r="F30" s="57">
        <v>100</v>
      </c>
      <c r="G30" s="58"/>
      <c r="H30" s="59">
        <v>103.7</v>
      </c>
      <c r="I30" s="59"/>
      <c r="J30" s="61">
        <v>106.6</v>
      </c>
      <c r="K30" s="59"/>
      <c r="L30" s="61">
        <f t="shared" si="0"/>
        <v>3.7000000000000028</v>
      </c>
      <c r="M30" s="59"/>
      <c r="N30" s="61">
        <f t="shared" si="1"/>
        <v>2.7965284474445431</v>
      </c>
      <c r="O30" s="60"/>
      <c r="P30" s="59"/>
      <c r="Q30" s="59" t="s">
        <v>59</v>
      </c>
      <c r="R30" s="62"/>
      <c r="S30" s="62"/>
      <c r="T30" s="26"/>
    </row>
    <row r="31" spans="1:20" ht="15" customHeight="1">
      <c r="A31" s="44"/>
      <c r="B31" s="56" t="s">
        <v>60</v>
      </c>
      <c r="C31" s="56"/>
      <c r="D31" s="56"/>
      <c r="E31" s="56"/>
      <c r="F31" s="57">
        <v>100</v>
      </c>
      <c r="G31" s="58"/>
      <c r="H31" s="59">
        <v>102.7</v>
      </c>
      <c r="I31" s="59"/>
      <c r="J31" s="61">
        <v>107.2</v>
      </c>
      <c r="K31" s="59"/>
      <c r="L31" s="61">
        <f t="shared" si="0"/>
        <v>2.7000000000000028</v>
      </c>
      <c r="M31" s="59"/>
      <c r="N31" s="61">
        <f t="shared" si="1"/>
        <v>4.3816942551119764</v>
      </c>
      <c r="O31" s="60"/>
      <c r="P31" s="53"/>
      <c r="Q31" s="59" t="s">
        <v>61</v>
      </c>
      <c r="R31" s="62"/>
      <c r="S31" s="62"/>
      <c r="T31" s="26"/>
    </row>
    <row r="32" spans="1:20" ht="15" customHeight="1">
      <c r="A32" s="44"/>
      <c r="B32" s="56" t="s">
        <v>62</v>
      </c>
      <c r="C32" s="56"/>
      <c r="D32" s="56"/>
      <c r="E32" s="56"/>
      <c r="F32" s="57">
        <v>100</v>
      </c>
      <c r="G32" s="58"/>
      <c r="H32" s="59">
        <v>105.6</v>
      </c>
      <c r="I32" s="59"/>
      <c r="J32" s="61">
        <v>108.3</v>
      </c>
      <c r="K32" s="59"/>
      <c r="L32" s="61">
        <f t="shared" si="0"/>
        <v>5.5999999999999943</v>
      </c>
      <c r="M32" s="59"/>
      <c r="N32" s="61">
        <f t="shared" si="1"/>
        <v>2.5568181818181848</v>
      </c>
      <c r="O32" s="60"/>
      <c r="P32" s="59"/>
      <c r="Q32" s="59" t="s">
        <v>63</v>
      </c>
      <c r="R32" s="62"/>
      <c r="S32" s="62"/>
      <c r="T32" s="26"/>
    </row>
    <row r="33" spans="1:21" ht="15" customHeight="1">
      <c r="A33" s="44"/>
      <c r="B33" s="56" t="s">
        <v>64</v>
      </c>
      <c r="C33" s="56"/>
      <c r="D33" s="56"/>
      <c r="E33" s="56"/>
      <c r="F33" s="57">
        <v>100</v>
      </c>
      <c r="G33" s="58"/>
      <c r="H33" s="59">
        <v>104</v>
      </c>
      <c r="I33" s="59"/>
      <c r="J33" s="61">
        <v>108.4</v>
      </c>
      <c r="K33" s="59"/>
      <c r="L33" s="61">
        <f t="shared" si="0"/>
        <v>4</v>
      </c>
      <c r="M33" s="59"/>
      <c r="N33" s="61">
        <f t="shared" si="1"/>
        <v>4.2307692307692362</v>
      </c>
      <c r="O33" s="60"/>
      <c r="P33" s="59"/>
      <c r="Q33" s="59" t="s">
        <v>65</v>
      </c>
      <c r="R33" s="62"/>
      <c r="S33" s="62"/>
      <c r="T33" s="26"/>
    </row>
    <row r="34" spans="1:21" ht="15" customHeight="1">
      <c r="A34" s="44"/>
      <c r="B34" s="56" t="s">
        <v>66</v>
      </c>
      <c r="C34" s="56"/>
      <c r="D34" s="56"/>
      <c r="E34" s="56"/>
      <c r="F34" s="57">
        <v>100</v>
      </c>
      <c r="G34" s="58"/>
      <c r="H34" s="59">
        <v>103.9</v>
      </c>
      <c r="I34" s="59"/>
      <c r="J34" s="61">
        <v>105</v>
      </c>
      <c r="K34" s="59"/>
      <c r="L34" s="61">
        <f t="shared" si="0"/>
        <v>3.9000000000000057</v>
      </c>
      <c r="M34" s="59"/>
      <c r="N34" s="61">
        <f t="shared" si="1"/>
        <v>1.0587102983638059</v>
      </c>
      <c r="O34" s="60"/>
      <c r="P34" s="59"/>
      <c r="Q34" s="59" t="s">
        <v>67</v>
      </c>
      <c r="R34" s="62"/>
      <c r="S34" s="62"/>
      <c r="T34" s="26"/>
    </row>
    <row r="35" spans="1:21" ht="15" customHeight="1">
      <c r="A35" s="63"/>
      <c r="B35" s="64" t="s">
        <v>68</v>
      </c>
      <c r="C35" s="64"/>
      <c r="D35" s="64"/>
      <c r="E35" s="64"/>
      <c r="F35" s="65">
        <v>100</v>
      </c>
      <c r="G35" s="66"/>
      <c r="H35" s="67">
        <v>105.7</v>
      </c>
      <c r="I35" s="67"/>
      <c r="J35" s="68">
        <v>108.2</v>
      </c>
      <c r="K35" s="67"/>
      <c r="L35" s="68">
        <f t="shared" si="0"/>
        <v>5.700000000000002</v>
      </c>
      <c r="M35" s="67"/>
      <c r="N35" s="68">
        <f t="shared" si="1"/>
        <v>2.3651844843897822</v>
      </c>
      <c r="O35" s="69"/>
      <c r="P35" s="67"/>
      <c r="Q35" s="67" t="s">
        <v>69</v>
      </c>
      <c r="R35" s="70"/>
      <c r="S35" s="70"/>
      <c r="T35" s="26"/>
    </row>
    <row r="36" spans="1:21" ht="1.5" customHeight="1">
      <c r="H36" s="26"/>
      <c r="I36" s="26"/>
      <c r="J36" s="26"/>
      <c r="K36" s="26"/>
      <c r="L36" s="26"/>
      <c r="M36" s="26"/>
    </row>
    <row r="37" spans="1:21" ht="15.75" customHeight="1">
      <c r="B37" s="10" t="s">
        <v>70</v>
      </c>
      <c r="E37" s="71"/>
      <c r="F37" s="71"/>
      <c r="G37" s="71"/>
      <c r="H37" s="71"/>
      <c r="I37" s="71" t="s">
        <v>71</v>
      </c>
      <c r="J37" s="26"/>
      <c r="K37" s="26"/>
    </row>
    <row r="38" spans="1:21" s="9" customFormat="1" ht="15">
      <c r="N38" s="8"/>
      <c r="O38" s="8"/>
      <c r="P38" s="8"/>
      <c r="Q38" s="8"/>
      <c r="R38" s="72"/>
      <c r="S38" s="72"/>
      <c r="T38" s="72"/>
      <c r="U38" s="8"/>
    </row>
    <row r="39" spans="1:21" s="9" customFormat="1" ht="15">
      <c r="N39" s="8"/>
      <c r="O39" s="8"/>
      <c r="P39" s="8"/>
      <c r="Q39" s="8"/>
      <c r="R39" s="72"/>
      <c r="S39" s="72"/>
      <c r="T39" s="72"/>
      <c r="U39" s="8"/>
    </row>
    <row r="40" spans="1:21">
      <c r="R40" s="72"/>
      <c r="S40" s="72"/>
      <c r="T40" s="72"/>
    </row>
    <row r="41" spans="1:21">
      <c r="R41" s="72"/>
      <c r="S41" s="72"/>
      <c r="T41" s="72"/>
    </row>
    <row r="42" spans="1:21">
      <c r="R42" s="72"/>
      <c r="S42" s="72"/>
      <c r="T42" s="72"/>
    </row>
    <row r="43" spans="1:21">
      <c r="R43" s="72"/>
      <c r="S43" s="72"/>
      <c r="T43" s="72"/>
    </row>
    <row r="44" spans="1:21">
      <c r="R44" s="72"/>
      <c r="S44" s="72"/>
      <c r="T44" s="72"/>
    </row>
    <row r="45" spans="1:21">
      <c r="R45" s="72"/>
      <c r="S45" s="72"/>
      <c r="T45" s="72"/>
    </row>
    <row r="46" spans="1:21">
      <c r="R46" s="72"/>
      <c r="S46" s="72"/>
      <c r="T46" s="72"/>
    </row>
  </sheetData>
  <mergeCells count="6">
    <mergeCell ref="A5:E8"/>
    <mergeCell ref="F5:K5"/>
    <mergeCell ref="L5:O5"/>
    <mergeCell ref="R5:S8"/>
    <mergeCell ref="F6:K6"/>
    <mergeCell ref="L6:O6"/>
  </mergeCells>
  <printOptions gridLinesSet="0"/>
  <pageMargins left="0.55118110236220474" right="0.35433070866141736" top="0.39370078740157483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T-17.2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2014-11-24T03:13:12Z</dcterms:created>
  <dcterms:modified xsi:type="dcterms:W3CDTF">2014-11-24T03:13:12Z</dcterms:modified>
</cp:coreProperties>
</file>