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3" sheetId="14" r:id="rId1"/>
  </sheets>
  <definedNames>
    <definedName name="_xlnm.Print_Area" localSheetId="0">'T-10.3'!$A$1:$Z$26</definedName>
  </definedNames>
  <calcPr calcId="125725"/>
</workbook>
</file>

<file path=xl/calcChain.xml><?xml version="1.0" encoding="utf-8"?>
<calcChain xmlns="http://schemas.openxmlformats.org/spreadsheetml/2006/main">
  <c r="W19" i="14"/>
  <c r="U19"/>
  <c r="S19"/>
  <c r="Q19"/>
  <c r="W18"/>
  <c r="U18"/>
  <c r="S18"/>
  <c r="Q18"/>
  <c r="W17"/>
  <c r="U17"/>
  <c r="S17"/>
  <c r="Q17"/>
  <c r="W16"/>
  <c r="U16"/>
  <c r="W15"/>
  <c r="U15"/>
  <c r="S15"/>
  <c r="Q15"/>
  <c r="W14"/>
  <c r="U14"/>
  <c r="S14"/>
  <c r="Q14"/>
  <c r="W13"/>
  <c r="U13"/>
  <c r="S11"/>
  <c r="Q11"/>
  <c r="W10"/>
  <c r="S10"/>
  <c r="Q10"/>
</calcChain>
</file>

<file path=xl/sharedStrings.xml><?xml version="1.0" encoding="utf-8"?>
<sst xmlns="http://schemas.openxmlformats.org/spreadsheetml/2006/main" count="55" uniqueCount="39">
  <si>
    <t>ตาราง</t>
  </si>
  <si>
    <t>TABLE</t>
  </si>
  <si>
    <t>Percent change</t>
  </si>
  <si>
    <t xml:space="preserve">    ขนาดของสถานประกอบการ (คน)   Size of Establishments (persons)</t>
  </si>
  <si>
    <t xml:space="preserve">                        2554                        (2011)</t>
  </si>
  <si>
    <t xml:space="preserve">                        2555                       (2012)</t>
  </si>
  <si>
    <t>อัตราการเปลี่ยนแปลง (%)</t>
  </si>
  <si>
    <t>2555 (2012)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</si>
  <si>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</si>
  <si>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</si>
  <si>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</si>
  <si>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</si>
  <si>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</si>
  <si>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</si>
  <si>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</si>
  <si>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</si>
  <si>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</si>
  <si>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</si>
  <si>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</si>
  <si>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</si>
  <si>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</si>
  <si>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</si>
  <si>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</si>
  <si>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</si>
  <si>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พ.ศ.2554 - 2556</t>
  </si>
  <si>
    <t>ESTABLISHMENTS WITH EMPLOYEES AND EMPLOYEES BY  SIZE OF ESTABLISHMENT: 2011 - 2013</t>
  </si>
  <si>
    <t xml:space="preserve">                        2556                      (2013)</t>
  </si>
  <si>
    <t>2556 (2013)</t>
  </si>
  <si>
    <t>-2.91</t>
  </si>
  <si>
    <t>-15.97</t>
  </si>
  <si>
    <t>-13.04</t>
  </si>
  <si>
    <t>-3</t>
  </si>
  <si>
    <t>-15</t>
  </si>
  <si>
    <t>-18</t>
  </si>
  <si>
    <t>-30</t>
  </si>
  <si>
    <t>-41</t>
  </si>
  <si>
    <t>-13</t>
  </si>
  <si>
    <t>-39</t>
  </si>
  <si>
    <t>-10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</si>
</sst>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/>
    <xf numFmtId="0" fontId="3" fillId="0" borderId="0" xfId="0" applyFont="1"/>
    <xf numFmtId="0" fontId="6" fillId="0" borderId="0" xfId="0" applyFont="1"/>
    <xf numFmtId="41" fontId="5" fillId="0" borderId="8" xfId="0" applyNumberFormat="1" applyFont="1" applyBorder="1"/>
    <xf numFmtId="41" fontId="6" fillId="0" borderId="8" xfId="0" applyNumberFormat="1" applyFont="1" applyBorder="1" applyAlignment="1"/>
    <xf numFmtId="0" fontId="6" fillId="0" borderId="0" xfId="0" applyFont="1" applyBorder="1" applyAlignment="1"/>
    <xf numFmtId="0" fontId="8" fillId="0" borderId="0" xfId="0" applyFont="1" applyBorder="1" applyAlignment="1"/>
    <xf numFmtId="41" fontId="9" fillId="0" borderId="8" xfId="0" applyNumberFormat="1" applyFont="1" applyBorder="1" applyAlignment="1"/>
    <xf numFmtId="0" fontId="9" fillId="0" borderId="8" xfId="0" applyFont="1" applyBorder="1" applyAlignment="1"/>
    <xf numFmtId="0" fontId="4" fillId="0" borderId="4" xfId="0" applyFont="1" applyBorder="1"/>
    <xf numFmtId="0" fontId="6" fillId="0" borderId="4" xfId="0" applyFont="1" applyBorder="1"/>
    <xf numFmtId="0" fontId="4" fillId="0" borderId="6" xfId="0" applyFont="1" applyBorder="1"/>
    <xf numFmtId="0" fontId="4" fillId="0" borderId="5" xfId="0" applyFont="1" applyBorder="1"/>
    <xf numFmtId="41" fontId="5" fillId="0" borderId="7" xfId="0" applyNumberFormat="1" applyFont="1" applyBorder="1"/>
    <xf numFmtId="41" fontId="5" fillId="0" borderId="0" xfId="0" applyNumberFormat="1" applyFont="1" applyBorder="1"/>
    <xf numFmtId="41" fontId="6" fillId="0" borderId="7" xfId="0" applyNumberFormat="1" applyFont="1" applyBorder="1" applyAlignment="1"/>
    <xf numFmtId="41" fontId="9" fillId="0" borderId="7" xfId="0" applyNumberFormat="1" applyFont="1" applyBorder="1" applyAlignment="1"/>
    <xf numFmtId="0" fontId="9" fillId="0" borderId="7" xfId="0" applyFont="1" applyBorder="1" applyAlignment="1"/>
    <xf numFmtId="41" fontId="6" fillId="0" borderId="0" xfId="0" applyNumberFormat="1" applyFont="1" applyBorder="1" applyAlignment="1"/>
    <xf numFmtId="41" fontId="9" fillId="0" borderId="0" xfId="0" applyNumberFormat="1" applyFont="1" applyBorder="1" applyAlignment="1"/>
    <xf numFmtId="0" fontId="9" fillId="0" borderId="0" xfId="0" applyFont="1" applyBorder="1" applyAlignment="1"/>
    <xf numFmtId="0" fontId="6" fillId="0" borderId="3" xfId="0" applyFont="1" applyBorder="1"/>
    <xf numFmtId="43" fontId="5" fillId="0" borderId="8" xfId="0" applyNumberFormat="1" applyFont="1" applyBorder="1"/>
    <xf numFmtId="0" fontId="6" fillId="0" borderId="5" xfId="0" quotePrefix="1" applyFont="1" applyBorder="1" applyAlignment="1">
      <alignment horizontal="center" vertical="center" shrinkToFit="1"/>
    </xf>
    <xf numFmtId="0" fontId="8" fillId="0" borderId="8" xfId="0" applyFont="1" applyBorder="1" applyAlignment="1"/>
    <xf numFmtId="0" fontId="8" fillId="0" borderId="7" xfId="0" applyFont="1" applyBorder="1" applyAlignment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3" fontId="6" fillId="0" borderId="8" xfId="0" applyNumberFormat="1" applyFont="1" applyBorder="1"/>
    <xf numFmtId="0" fontId="6" fillId="0" borderId="8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7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25</xdr:row>
      <xdr:rowOff>266700</xdr:rowOff>
    </xdr:from>
    <xdr:to>
      <xdr:col>25</xdr:col>
      <xdr:colOff>9525</xdr:colOff>
      <xdr:row>27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48850" y="65817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9525</xdr:colOff>
      <xdr:row>0</xdr:row>
      <xdr:rowOff>0</xdr:rowOff>
    </xdr:from>
    <xdr:to>
      <xdr:col>26</xdr:col>
      <xdr:colOff>28575</xdr:colOff>
      <xdr:row>26</xdr:row>
      <xdr:rowOff>19050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696450" y="0"/>
          <a:ext cx="447675" cy="64674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26"/>
  <sheetViews>
    <sheetView showGridLines="0" tabSelected="1" zoomScaleNormal="100" workbookViewId="0">
      <selection activeCell="I16" sqref="I16"/>
    </sheetView>
  </sheetViews>
  <sheetFormatPr defaultRowHeight="18.75"/>
  <cols>
    <col min="1" max="1" width="1.7109375" style="12" customWidth="1"/>
    <col min="2" max="3" width="6.140625" style="12" customWidth="1"/>
    <col min="4" max="4" width="12" style="12" customWidth="1"/>
    <col min="5" max="5" width="9.42578125" style="12" customWidth="1"/>
    <col min="6" max="6" width="2.85546875" style="12" customWidth="1"/>
    <col min="7" max="7" width="9.42578125" style="12" customWidth="1"/>
    <col min="8" max="8" width="2.85546875" style="12" customWidth="1"/>
    <col min="9" max="9" width="9.42578125" style="12" customWidth="1"/>
    <col min="10" max="10" width="2.85546875" style="12" customWidth="1"/>
    <col min="11" max="11" width="9.42578125" style="12" customWidth="1"/>
    <col min="12" max="12" width="2.85546875" style="12" customWidth="1"/>
    <col min="13" max="13" width="9.42578125" style="12" customWidth="1"/>
    <col min="14" max="14" width="2.85546875" style="12" customWidth="1"/>
    <col min="15" max="15" width="9.42578125" style="12" customWidth="1"/>
    <col min="16" max="16" width="2.85546875" style="12" customWidth="1"/>
    <col min="17" max="17" width="9.28515625" style="12" customWidth="1"/>
    <col min="18" max="18" width="2.85546875" style="12" customWidth="1"/>
    <col min="19" max="19" width="6.7109375" style="12" customWidth="1"/>
    <col min="20" max="20" width="3.5703125" style="12" customWidth="1"/>
    <col min="21" max="21" width="8.7109375" style="12" customWidth="1"/>
    <col min="22" max="22" width="2.42578125" style="12" customWidth="1"/>
    <col min="23" max="23" width="8.42578125" style="12" customWidth="1"/>
    <col min="24" max="24" width="3.5703125" style="12" customWidth="1"/>
    <col min="25" max="25" width="2.28515625" style="6" customWidth="1"/>
    <col min="26" max="26" width="4.140625" style="6" customWidth="1"/>
    <col min="27" max="16384" width="9.140625" style="6"/>
  </cols>
  <sheetData>
    <row r="1" spans="1:25" s="3" customFormat="1">
      <c r="A1" s="1"/>
      <c r="B1" s="1" t="s">
        <v>0</v>
      </c>
      <c r="C1" s="2">
        <v>10.3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s="5" customFormat="1" ht="18" customHeight="1">
      <c r="A2" s="4"/>
      <c r="B2" s="4" t="s">
        <v>1</v>
      </c>
      <c r="C2" s="2">
        <v>10.3</v>
      </c>
      <c r="D2" s="4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5" s="13" customFormat="1" ht="18.75" customHeight="1">
      <c r="A4" s="66" t="s">
        <v>3</v>
      </c>
      <c r="B4" s="67"/>
      <c r="C4" s="67"/>
      <c r="D4" s="68"/>
      <c r="E4" s="75" t="s">
        <v>4</v>
      </c>
      <c r="F4" s="76"/>
      <c r="G4" s="76"/>
      <c r="H4" s="77"/>
      <c r="I4" s="75" t="s">
        <v>5</v>
      </c>
      <c r="J4" s="76"/>
      <c r="K4" s="76"/>
      <c r="L4" s="77"/>
      <c r="M4" s="75" t="s">
        <v>26</v>
      </c>
      <c r="N4" s="76"/>
      <c r="O4" s="76"/>
      <c r="P4" s="77"/>
      <c r="Q4" s="84" t="s">
        <v>6</v>
      </c>
      <c r="R4" s="85"/>
      <c r="S4" s="85"/>
      <c r="T4" s="85"/>
      <c r="U4" s="85"/>
      <c r="V4" s="85"/>
      <c r="W4" s="85"/>
      <c r="X4" s="86"/>
      <c r="Y4" s="10"/>
    </row>
    <row r="5" spans="1:25" s="13" customFormat="1" ht="15.75">
      <c r="A5" s="69"/>
      <c r="B5" s="70"/>
      <c r="C5" s="70"/>
      <c r="D5" s="71"/>
      <c r="E5" s="78"/>
      <c r="F5" s="79"/>
      <c r="G5" s="79"/>
      <c r="H5" s="80"/>
      <c r="I5" s="78"/>
      <c r="J5" s="79"/>
      <c r="K5" s="79"/>
      <c r="L5" s="80"/>
      <c r="M5" s="78"/>
      <c r="N5" s="79"/>
      <c r="O5" s="79"/>
      <c r="P5" s="80"/>
      <c r="Q5" s="58" t="s">
        <v>2</v>
      </c>
      <c r="R5" s="87"/>
      <c r="S5" s="87"/>
      <c r="T5" s="87"/>
      <c r="U5" s="87"/>
      <c r="V5" s="87"/>
      <c r="W5" s="87"/>
      <c r="X5" s="59"/>
      <c r="Y5" s="10"/>
    </row>
    <row r="6" spans="1:25" s="13" customFormat="1" ht="15.75">
      <c r="A6" s="69"/>
      <c r="B6" s="70"/>
      <c r="C6" s="70"/>
      <c r="D6" s="71"/>
      <c r="E6" s="81"/>
      <c r="F6" s="82"/>
      <c r="G6" s="82"/>
      <c r="H6" s="83"/>
      <c r="I6" s="81"/>
      <c r="J6" s="82"/>
      <c r="K6" s="82"/>
      <c r="L6" s="83"/>
      <c r="M6" s="81"/>
      <c r="N6" s="82"/>
      <c r="O6" s="82"/>
      <c r="P6" s="83"/>
      <c r="Q6" s="88" t="s">
        <v>7</v>
      </c>
      <c r="R6" s="89"/>
      <c r="S6" s="89"/>
      <c r="T6" s="90"/>
      <c r="U6" s="88" t="s">
        <v>27</v>
      </c>
      <c r="V6" s="89"/>
      <c r="W6" s="91"/>
      <c r="X6" s="34"/>
      <c r="Y6" s="10"/>
    </row>
    <row r="7" spans="1:25" s="13" customFormat="1" ht="15.75">
      <c r="A7" s="69"/>
      <c r="B7" s="70"/>
      <c r="C7" s="70"/>
      <c r="D7" s="71"/>
      <c r="E7" s="53" t="s">
        <v>8</v>
      </c>
      <c r="F7" s="54"/>
      <c r="G7" s="53" t="s">
        <v>9</v>
      </c>
      <c r="H7" s="54"/>
      <c r="I7" s="53" t="s">
        <v>8</v>
      </c>
      <c r="J7" s="54"/>
      <c r="K7" s="53" t="s">
        <v>9</v>
      </c>
      <c r="L7" s="54"/>
      <c r="M7" s="53" t="s">
        <v>8</v>
      </c>
      <c r="N7" s="54"/>
      <c r="O7" s="53" t="s">
        <v>9</v>
      </c>
      <c r="P7" s="54"/>
      <c r="Q7" s="53" t="s">
        <v>8</v>
      </c>
      <c r="R7" s="54"/>
      <c r="S7" s="53" t="s">
        <v>9</v>
      </c>
      <c r="T7" s="54"/>
      <c r="U7" s="53" t="s">
        <v>8</v>
      </c>
      <c r="V7" s="54"/>
      <c r="W7" s="53" t="s">
        <v>9</v>
      </c>
      <c r="X7" s="54"/>
      <c r="Y7" s="10"/>
    </row>
    <row r="8" spans="1:25" s="13" customFormat="1" ht="15.75">
      <c r="A8" s="72"/>
      <c r="B8" s="73"/>
      <c r="C8" s="73"/>
      <c r="D8" s="74"/>
      <c r="E8" s="92" t="s">
        <v>10</v>
      </c>
      <c r="F8" s="93"/>
      <c r="G8" s="92" t="s">
        <v>11</v>
      </c>
      <c r="H8" s="93"/>
      <c r="I8" s="92" t="s">
        <v>10</v>
      </c>
      <c r="J8" s="93"/>
      <c r="K8" s="92" t="s">
        <v>11</v>
      </c>
      <c r="L8" s="93"/>
      <c r="M8" s="92" t="s">
        <v>10</v>
      </c>
      <c r="N8" s="93"/>
      <c r="O8" s="92" t="s">
        <v>11</v>
      </c>
      <c r="P8" s="93"/>
      <c r="Q8" s="92" t="s">
        <v>10</v>
      </c>
      <c r="R8" s="93"/>
      <c r="S8" s="58" t="s">
        <v>11</v>
      </c>
      <c r="T8" s="59"/>
      <c r="U8" s="58" t="s">
        <v>10</v>
      </c>
      <c r="V8" s="59"/>
      <c r="W8" s="58" t="s">
        <v>11</v>
      </c>
      <c r="X8" s="59"/>
      <c r="Y8" s="10"/>
    </row>
    <row r="9" spans="1:25" s="13" customFormat="1" ht="9" customHeight="1">
      <c r="A9" s="38"/>
      <c r="B9" s="39"/>
      <c r="C9" s="39"/>
      <c r="D9" s="40"/>
      <c r="E9" s="42"/>
      <c r="F9" s="43"/>
      <c r="G9" s="42"/>
      <c r="H9" s="43"/>
      <c r="I9" s="32"/>
      <c r="J9" s="43"/>
      <c r="K9" s="42"/>
      <c r="L9" s="43"/>
      <c r="M9" s="42"/>
      <c r="N9" s="43"/>
      <c r="O9" s="42"/>
      <c r="P9" s="43"/>
      <c r="Q9" s="42"/>
      <c r="R9" s="44"/>
      <c r="S9" s="45"/>
      <c r="T9" s="44"/>
      <c r="U9" s="41"/>
      <c r="V9" s="44"/>
      <c r="W9" s="41"/>
      <c r="X9" s="44"/>
      <c r="Y9" s="10"/>
    </row>
    <row r="10" spans="1:25" s="9" customFormat="1" ht="25.5" customHeight="1">
      <c r="A10" s="60" t="s">
        <v>12</v>
      </c>
      <c r="B10" s="61"/>
      <c r="C10" s="61"/>
      <c r="D10" s="62"/>
      <c r="E10" s="14">
        <v>1577</v>
      </c>
      <c r="F10" s="25"/>
      <c r="G10" s="14">
        <v>14534</v>
      </c>
      <c r="H10" s="25"/>
      <c r="I10" s="14">
        <v>2166</v>
      </c>
      <c r="J10" s="25"/>
      <c r="K10" s="14">
        <v>15065</v>
      </c>
      <c r="L10" s="25"/>
      <c r="M10" s="14">
        <v>1506</v>
      </c>
      <c r="N10" s="25"/>
      <c r="O10" s="14">
        <v>16309</v>
      </c>
      <c r="P10" s="25"/>
      <c r="Q10" s="33">
        <f>IF(E10=0,0,(I10-E10)/E10*100)</f>
        <v>37.349397590361441</v>
      </c>
      <c r="R10" s="24"/>
      <c r="S10" s="25">
        <f t="shared" ref="S10:S19" si="0">IF(G10=0,0,(K10-G10)/G10*100)</f>
        <v>3.653502132929682</v>
      </c>
      <c r="T10" s="24"/>
      <c r="U10" s="47" t="s">
        <v>34</v>
      </c>
      <c r="V10" s="24"/>
      <c r="W10" s="14">
        <f t="shared" ref="W10:W19" si="1">IF(K10=0,0,(O10-K10)/K10*100)</f>
        <v>8.2575506140059733</v>
      </c>
      <c r="X10" s="24"/>
    </row>
    <row r="11" spans="1:25" s="11" customFormat="1" ht="30.75" customHeight="1">
      <c r="A11" s="63" t="s">
        <v>13</v>
      </c>
      <c r="B11" s="64"/>
      <c r="C11" s="64"/>
      <c r="D11" s="65"/>
      <c r="E11" s="15">
        <v>969</v>
      </c>
      <c r="F11" s="29"/>
      <c r="G11" s="15">
        <v>1983</v>
      </c>
      <c r="H11" s="29"/>
      <c r="I11" s="15">
        <v>1580</v>
      </c>
      <c r="J11" s="29"/>
      <c r="K11" s="15">
        <v>2628</v>
      </c>
      <c r="L11" s="29"/>
      <c r="M11" s="15">
        <v>926</v>
      </c>
      <c r="N11" s="29"/>
      <c r="O11" s="15">
        <v>1609</v>
      </c>
      <c r="P11" s="29"/>
      <c r="Q11" s="49">
        <f t="shared" ref="Q11:Q19" si="2">IF(E11=0,0,(I11-E11)/E11*100)</f>
        <v>63.054695562435505</v>
      </c>
      <c r="R11" s="26"/>
      <c r="S11" s="29">
        <f t="shared" si="0"/>
        <v>32.526475037821484</v>
      </c>
      <c r="T11" s="26"/>
      <c r="U11" s="46" t="s">
        <v>35</v>
      </c>
      <c r="V11" s="26"/>
      <c r="W11" s="46" t="s">
        <v>37</v>
      </c>
      <c r="X11" s="26"/>
    </row>
    <row r="12" spans="1:25" s="11" customFormat="1" ht="30.75" customHeight="1">
      <c r="A12" s="50" t="s">
        <v>14</v>
      </c>
      <c r="B12" s="51"/>
      <c r="C12" s="51"/>
      <c r="D12" s="52"/>
      <c r="E12" s="15">
        <v>344</v>
      </c>
      <c r="F12" s="29"/>
      <c r="G12" s="15">
        <v>2355</v>
      </c>
      <c r="H12" s="29"/>
      <c r="I12" s="15">
        <v>334</v>
      </c>
      <c r="J12" s="29"/>
      <c r="K12" s="15">
        <v>2290</v>
      </c>
      <c r="L12" s="29"/>
      <c r="M12" s="15">
        <v>292</v>
      </c>
      <c r="N12" s="29"/>
      <c r="O12" s="15">
        <v>2066</v>
      </c>
      <c r="P12" s="29"/>
      <c r="Q12" s="46" t="s">
        <v>28</v>
      </c>
      <c r="R12" s="26"/>
      <c r="S12" s="48" t="s">
        <v>31</v>
      </c>
      <c r="T12" s="26"/>
      <c r="U12" s="46" t="s">
        <v>36</v>
      </c>
      <c r="V12" s="26"/>
      <c r="W12" s="46" t="s">
        <v>38</v>
      </c>
      <c r="X12" s="26"/>
    </row>
    <row r="13" spans="1:25" s="16" customFormat="1" ht="30.75" customHeight="1">
      <c r="A13" s="50" t="s">
        <v>15</v>
      </c>
      <c r="B13" s="51"/>
      <c r="C13" s="51"/>
      <c r="D13" s="52"/>
      <c r="E13" s="15">
        <v>119</v>
      </c>
      <c r="F13" s="29"/>
      <c r="G13" s="15">
        <v>1583</v>
      </c>
      <c r="H13" s="29"/>
      <c r="I13" s="15">
        <v>100</v>
      </c>
      <c r="J13" s="29"/>
      <c r="K13" s="15">
        <v>1343</v>
      </c>
      <c r="L13" s="29"/>
      <c r="M13" s="15">
        <v>102</v>
      </c>
      <c r="N13" s="29"/>
      <c r="O13" s="15">
        <v>1375</v>
      </c>
      <c r="P13" s="29"/>
      <c r="Q13" s="46" t="s">
        <v>29</v>
      </c>
      <c r="R13" s="26"/>
      <c r="S13" s="48" t="s">
        <v>32</v>
      </c>
      <c r="T13" s="26"/>
      <c r="U13" s="15">
        <f t="shared" ref="U13:U19" si="3">IF(I13=0,0,(M13-I13)/I13*100)</f>
        <v>2</v>
      </c>
      <c r="V13" s="26"/>
      <c r="W13" s="15">
        <f t="shared" si="1"/>
        <v>2.3827252419955323</v>
      </c>
      <c r="X13" s="26"/>
    </row>
    <row r="14" spans="1:25" s="16" customFormat="1" ht="30.75" customHeight="1">
      <c r="A14" s="50" t="s">
        <v>16</v>
      </c>
      <c r="B14" s="51"/>
      <c r="C14" s="51"/>
      <c r="D14" s="52"/>
      <c r="E14" s="15">
        <v>104</v>
      </c>
      <c r="F14" s="29"/>
      <c r="G14" s="15">
        <v>3264</v>
      </c>
      <c r="H14" s="29"/>
      <c r="I14" s="15">
        <v>112</v>
      </c>
      <c r="J14" s="29"/>
      <c r="K14" s="15">
        <v>3562</v>
      </c>
      <c r="L14" s="29"/>
      <c r="M14" s="15">
        <v>141</v>
      </c>
      <c r="N14" s="29"/>
      <c r="O14" s="15">
        <v>4547</v>
      </c>
      <c r="P14" s="29"/>
      <c r="Q14" s="49">
        <f t="shared" si="2"/>
        <v>7.6923076923076925</v>
      </c>
      <c r="R14" s="26"/>
      <c r="S14" s="29">
        <f t="shared" si="0"/>
        <v>9.1299019607843128</v>
      </c>
      <c r="T14" s="26"/>
      <c r="U14" s="15">
        <f t="shared" si="3"/>
        <v>25.892857142857146</v>
      </c>
      <c r="V14" s="26"/>
      <c r="W14" s="15">
        <f t="shared" si="1"/>
        <v>27.65300393037619</v>
      </c>
      <c r="X14" s="26"/>
    </row>
    <row r="15" spans="1:25" s="16" customFormat="1" ht="30.75" customHeight="1">
      <c r="A15" s="50" t="s">
        <v>17</v>
      </c>
      <c r="B15" s="51"/>
      <c r="C15" s="51"/>
      <c r="D15" s="52"/>
      <c r="E15" s="15">
        <v>16</v>
      </c>
      <c r="F15" s="29"/>
      <c r="G15" s="15">
        <v>1100</v>
      </c>
      <c r="H15" s="29"/>
      <c r="I15" s="15">
        <v>17</v>
      </c>
      <c r="J15" s="29"/>
      <c r="K15" s="15">
        <v>1260</v>
      </c>
      <c r="L15" s="29"/>
      <c r="M15" s="15">
        <v>18</v>
      </c>
      <c r="N15" s="29"/>
      <c r="O15" s="15">
        <v>1406</v>
      </c>
      <c r="P15" s="29"/>
      <c r="Q15" s="49">
        <f t="shared" si="2"/>
        <v>6.25</v>
      </c>
      <c r="R15" s="26"/>
      <c r="S15" s="29">
        <f t="shared" si="0"/>
        <v>14.545454545454545</v>
      </c>
      <c r="T15" s="26"/>
      <c r="U15" s="15">
        <f t="shared" si="3"/>
        <v>5.8823529411764701</v>
      </c>
      <c r="V15" s="26"/>
      <c r="W15" s="15">
        <f t="shared" si="1"/>
        <v>11.587301587301587</v>
      </c>
      <c r="X15" s="26"/>
    </row>
    <row r="16" spans="1:25" s="16" customFormat="1" ht="30.75" customHeight="1">
      <c r="A16" s="50" t="s">
        <v>18</v>
      </c>
      <c r="B16" s="51"/>
      <c r="C16" s="51"/>
      <c r="D16" s="52"/>
      <c r="E16" s="15">
        <v>23</v>
      </c>
      <c r="F16" s="29"/>
      <c r="G16" s="15">
        <v>3594</v>
      </c>
      <c r="H16" s="29"/>
      <c r="I16" s="15">
        <v>20</v>
      </c>
      <c r="J16" s="29"/>
      <c r="K16" s="15">
        <v>2957</v>
      </c>
      <c r="L16" s="29"/>
      <c r="M16" s="15">
        <v>23</v>
      </c>
      <c r="N16" s="29"/>
      <c r="O16" s="15">
        <v>3876</v>
      </c>
      <c r="P16" s="29"/>
      <c r="Q16" s="46" t="s">
        <v>30</v>
      </c>
      <c r="R16" s="26"/>
      <c r="S16" s="48" t="s">
        <v>33</v>
      </c>
      <c r="T16" s="26"/>
      <c r="U16" s="15">
        <f t="shared" si="3"/>
        <v>15</v>
      </c>
      <c r="V16" s="26"/>
      <c r="W16" s="15">
        <f t="shared" si="1"/>
        <v>31.078796077105174</v>
      </c>
      <c r="X16" s="26"/>
    </row>
    <row r="17" spans="1:24" s="16" customFormat="1" ht="30.75" customHeight="1">
      <c r="A17" s="50" t="s">
        <v>19</v>
      </c>
      <c r="B17" s="51"/>
      <c r="C17" s="51"/>
      <c r="D17" s="52"/>
      <c r="E17" s="15">
        <v>2</v>
      </c>
      <c r="F17" s="29"/>
      <c r="G17" s="15">
        <v>655</v>
      </c>
      <c r="H17" s="29"/>
      <c r="I17" s="15">
        <v>3</v>
      </c>
      <c r="J17" s="29"/>
      <c r="K17" s="15">
        <v>1025</v>
      </c>
      <c r="L17" s="29"/>
      <c r="M17" s="15">
        <v>4</v>
      </c>
      <c r="N17" s="29"/>
      <c r="O17" s="15">
        <v>1430</v>
      </c>
      <c r="P17" s="29"/>
      <c r="Q17" s="49">
        <f t="shared" si="2"/>
        <v>50</v>
      </c>
      <c r="R17" s="26"/>
      <c r="S17" s="29">
        <f t="shared" si="0"/>
        <v>56.488549618320619</v>
      </c>
      <c r="T17" s="26"/>
      <c r="U17" s="15">
        <f t="shared" si="3"/>
        <v>33.333333333333329</v>
      </c>
      <c r="V17" s="26"/>
      <c r="W17" s="15">
        <f t="shared" si="1"/>
        <v>39.512195121951223</v>
      </c>
      <c r="X17" s="26"/>
    </row>
    <row r="18" spans="1:24" s="16" customFormat="1" ht="30.75" customHeight="1">
      <c r="A18" s="50" t="s">
        <v>20</v>
      </c>
      <c r="B18" s="51"/>
      <c r="C18" s="51"/>
      <c r="D18" s="52"/>
      <c r="E18" s="15">
        <v>0</v>
      </c>
      <c r="F18" s="29"/>
      <c r="G18" s="15">
        <v>0</v>
      </c>
      <c r="H18" s="29"/>
      <c r="I18" s="15">
        <v>0</v>
      </c>
      <c r="J18" s="29"/>
      <c r="K18" s="15">
        <v>0</v>
      </c>
      <c r="L18" s="29"/>
      <c r="M18" s="15">
        <v>0</v>
      </c>
      <c r="N18" s="29"/>
      <c r="O18" s="15">
        <v>0</v>
      </c>
      <c r="P18" s="29"/>
      <c r="Q18" s="33">
        <f t="shared" si="2"/>
        <v>0</v>
      </c>
      <c r="R18" s="26"/>
      <c r="S18" s="29">
        <f t="shared" si="0"/>
        <v>0</v>
      </c>
      <c r="T18" s="26"/>
      <c r="U18" s="15">
        <f t="shared" si="3"/>
        <v>0</v>
      </c>
      <c r="V18" s="26"/>
      <c r="W18" s="15">
        <f t="shared" si="1"/>
        <v>0</v>
      </c>
      <c r="X18" s="26"/>
    </row>
    <row r="19" spans="1:24" s="16" customFormat="1" ht="30.75" customHeight="1">
      <c r="A19" s="55" t="s">
        <v>21</v>
      </c>
      <c r="B19" s="56"/>
      <c r="C19" s="56"/>
      <c r="D19" s="57"/>
      <c r="E19" s="15">
        <v>0</v>
      </c>
      <c r="F19" s="29"/>
      <c r="G19" s="15">
        <v>0</v>
      </c>
      <c r="H19" s="29"/>
      <c r="I19" s="15">
        <v>0</v>
      </c>
      <c r="J19" s="29"/>
      <c r="K19" s="15">
        <v>0</v>
      </c>
      <c r="L19" s="29"/>
      <c r="M19" s="15">
        <v>0</v>
      </c>
      <c r="N19" s="29"/>
      <c r="O19" s="15">
        <v>0</v>
      </c>
      <c r="P19" s="29"/>
      <c r="Q19" s="33">
        <f t="shared" si="2"/>
        <v>0</v>
      </c>
      <c r="R19" s="26"/>
      <c r="S19" s="29">
        <f t="shared" si="0"/>
        <v>0</v>
      </c>
      <c r="T19" s="26"/>
      <c r="U19" s="15">
        <f t="shared" si="3"/>
        <v>0</v>
      </c>
      <c r="V19" s="26"/>
      <c r="W19" s="15">
        <f t="shared" si="1"/>
        <v>0</v>
      </c>
      <c r="X19" s="26"/>
    </row>
    <row r="20" spans="1:24" s="16" customFormat="1" ht="3" customHeight="1">
      <c r="A20" s="35"/>
      <c r="B20" s="17"/>
      <c r="C20" s="17"/>
      <c r="D20" s="36"/>
      <c r="E20" s="18"/>
      <c r="F20" s="30"/>
      <c r="G20" s="18"/>
      <c r="H20" s="30"/>
      <c r="I20" s="18"/>
      <c r="J20" s="30"/>
      <c r="K20" s="18"/>
      <c r="L20" s="30"/>
      <c r="M20" s="18"/>
      <c r="N20" s="30"/>
      <c r="O20" s="18"/>
      <c r="P20" s="30"/>
      <c r="Q20" s="18"/>
      <c r="R20" s="27"/>
      <c r="S20" s="30"/>
      <c r="T20" s="27"/>
      <c r="U20" s="18"/>
      <c r="V20" s="27"/>
      <c r="W20" s="18"/>
      <c r="X20" s="27"/>
    </row>
    <row r="21" spans="1:24" s="16" customFormat="1" ht="3" customHeight="1">
      <c r="A21" s="35"/>
      <c r="B21" s="17"/>
      <c r="C21" s="17"/>
      <c r="D21" s="36"/>
      <c r="E21" s="19"/>
      <c r="F21" s="31"/>
      <c r="G21" s="19"/>
      <c r="H21" s="31"/>
      <c r="I21" s="19"/>
      <c r="J21" s="31"/>
      <c r="K21" s="19"/>
      <c r="L21" s="31"/>
      <c r="M21" s="19"/>
      <c r="N21" s="31"/>
      <c r="O21" s="19"/>
      <c r="P21" s="31"/>
      <c r="Q21" s="19"/>
      <c r="R21" s="28"/>
      <c r="S21" s="31"/>
      <c r="T21" s="28"/>
      <c r="U21" s="19"/>
      <c r="V21" s="28"/>
      <c r="W21" s="19"/>
      <c r="X21" s="28"/>
    </row>
    <row r="22" spans="1:24" s="7" customFormat="1" ht="2.25" customHeight="1">
      <c r="A22" s="22"/>
      <c r="B22" s="21"/>
      <c r="C22" s="21"/>
      <c r="D22" s="37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22"/>
      <c r="P22" s="20"/>
      <c r="Q22" s="22"/>
      <c r="R22" s="23"/>
      <c r="S22" s="20"/>
      <c r="T22" s="23"/>
      <c r="U22" s="22"/>
      <c r="V22" s="23"/>
      <c r="W22" s="22"/>
      <c r="X22" s="23"/>
    </row>
    <row r="23" spans="1:24" s="7" customFormat="1" ht="2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7" customFormat="1" ht="17.25">
      <c r="A24" s="8"/>
      <c r="B24" s="13" t="s">
        <v>22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7" customFormat="1" ht="17.25">
      <c r="A25" s="8"/>
      <c r="B25" s="13" t="s">
        <v>23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7" customFormat="1" ht="30" customHeight="1">
      <c r="A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</sheetData>
  <mergeCells count="38">
    <mergeCell ref="G7:H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I7:J7"/>
    <mergeCell ref="K7:L7"/>
    <mergeCell ref="M7:N7"/>
    <mergeCell ref="O7:P7"/>
    <mergeCell ref="Q7:R7"/>
    <mergeCell ref="S7:T7"/>
    <mergeCell ref="A19:D19"/>
    <mergeCell ref="U8:V8"/>
    <mergeCell ref="W8:X8"/>
    <mergeCell ref="A10:D10"/>
    <mergeCell ref="A11:D11"/>
    <mergeCell ref="A12:D12"/>
    <mergeCell ref="A13:D13"/>
    <mergeCell ref="A4:D8"/>
    <mergeCell ref="E4:H6"/>
    <mergeCell ref="I4:L6"/>
    <mergeCell ref="M4:P6"/>
    <mergeCell ref="Q4:X4"/>
    <mergeCell ref="Q5:X5"/>
    <mergeCell ref="Q6:T6"/>
    <mergeCell ref="U6:W6"/>
    <mergeCell ref="A18:D18"/>
    <mergeCell ref="E7:F7"/>
    <mergeCell ref="A14:D14"/>
    <mergeCell ref="A15:D15"/>
    <mergeCell ref="A16:D16"/>
    <mergeCell ref="A17:D1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2014-09-08T09:36:01Z</dcterms:modified>
</cp:coreProperties>
</file>