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6.2 " sheetId="1" r:id="rId1"/>
  </sheets>
  <definedNames>
    <definedName name="_xlnm.Print_Area" localSheetId="0">'T-16.2 '!$A$1:$P$103</definedName>
  </definedNames>
  <calcPr calcId="125725"/>
</workbook>
</file>

<file path=xl/calcChain.xml><?xml version="1.0" encoding="utf-8"?>
<calcChain xmlns="http://schemas.openxmlformats.org/spreadsheetml/2006/main">
  <c r="L11" i="1"/>
  <c r="K11"/>
  <c r="J11"/>
  <c r="I11"/>
  <c r="G11"/>
  <c r="F11"/>
  <c r="E11"/>
  <c r="D11"/>
</calcChain>
</file>

<file path=xl/sharedStrings.xml><?xml version="1.0" encoding="utf-8"?>
<sst xmlns="http://schemas.openxmlformats.org/spreadsheetml/2006/main" count="252" uniqueCount="141">
  <si>
    <t xml:space="preserve">ตาราง   </t>
  </si>
  <si>
    <t>16.2  รายรับ และรายจ่ายจริงของเทศบาล จำแนกตามประเภท เป็นรายอำเภอ และเทศบาล ปีงบประมาณ 2555</t>
  </si>
  <si>
    <t xml:space="preserve">TABLE </t>
  </si>
  <si>
    <t>16.2  ACTUAL REVENUE AND EXPENDITURE OF MUNICIPALITY BY TYPE, DISTRICT AND MUNICIPALITY: FISCAL YEAR 2012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</si>
  <si>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</si>
  <si>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</si>
  <si>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</si>
  <si>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</si>
  <si>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</si>
  <si>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</si>
  <si>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</si>
  <si>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</si>
  <si>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</si>
  <si>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</si>
  <si>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</si>
  <si>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</si>
  <si>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</si>
  <si>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</si>
  <si>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</si>
  <si>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</si>
  <si>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</si>
  <si>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</si>
  <si>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</si>
  <si>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</si>
  <si>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</si>
  <si>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</si>
  <si>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</si>
  <si>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</si>
  <si>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duties</t>
  </si>
  <si>
    <t>Fees and fine</t>
  </si>
  <si>
    <t>utilities</t>
  </si>
  <si>
    <t>investment</t>
  </si>
  <si>
    <t>expenditure</t>
  </si>
  <si>
    <t>รวมยอด</t>
  </si>
  <si>
    <t>Total</t>
  </si>
  <si>
    <t>เมืองสุพรรณบุรี</t>
  </si>
  <si>
    <t>Mueang Suphan Buri District</t>
  </si>
  <si>
    <t xml:space="preserve">     เทศบาลเมืองสุพรรณบุรี</t>
  </si>
  <si>
    <t xml:space="preserve">   Suphan Buri Town Municipality</t>
  </si>
  <si>
    <t xml:space="preserve">     เทศบาลตำบลท่าเสด็จ</t>
  </si>
  <si>
    <t xml:space="preserve">   Tha Sadet Subdistrict Municipality</t>
  </si>
  <si>
    <t xml:space="preserve">     เทศบาลตำบลโพธิ์พระยา</t>
  </si>
  <si>
    <t xml:space="preserve"> -</t>
  </si>
  <si>
    <t xml:space="preserve">   Pho Phraya Subdistrict Municipality</t>
  </si>
  <si>
    <t xml:space="preserve">     เทศบาลตำบลสวนแตง</t>
  </si>
  <si>
    <t xml:space="preserve">   Suan Taeng Subdistrict Municipality</t>
  </si>
  <si>
    <t xml:space="preserve">     เทศบาลตำบลบางกุ้ง</t>
  </si>
  <si>
    <t xml:space="preserve">   Bang Kung Subdistrict Municipality</t>
  </si>
  <si>
    <t xml:space="preserve">     เทศบาลตำบลท่าระหัด</t>
  </si>
  <si>
    <t xml:space="preserve">  Tha Rahat Subdistrict Municipality</t>
  </si>
  <si>
    <t xml:space="preserve">    เทศบาลตำบลห้วยวังทอง</t>
  </si>
  <si>
    <t xml:space="preserve">  Huai Wangtong Subdistrict Municipality</t>
  </si>
  <si>
    <t>เดิมบางนางบวช</t>
  </si>
  <si>
    <t>Doem Bang Nang Buat District</t>
  </si>
  <si>
    <t xml:space="preserve">     เทศบาลตำบลเขาพระ</t>
  </si>
  <si>
    <t xml:space="preserve">   Khao Phra Subdistrict Municipality</t>
  </si>
  <si>
    <t xml:space="preserve">     เทศบาลตำบลเดิมบาง</t>
  </si>
  <si>
    <t xml:space="preserve">   Doem Bang  Subdistrict Municipality          </t>
  </si>
  <si>
    <t xml:space="preserve">     เทศบาลตำบลนางบวช</t>
  </si>
  <si>
    <t xml:space="preserve">   Nang Buat Subdistrict Municipality</t>
  </si>
  <si>
    <t xml:space="preserve">     เทศบาลตำบลบ่อกรุ</t>
  </si>
  <si>
    <t xml:space="preserve">   Bo Kru Subdistrict Municipality</t>
  </si>
  <si>
    <t xml:space="preserve">     เทศบาลตำบลเขาดิน</t>
  </si>
  <si>
    <t xml:space="preserve">   Khao Din Subdistrict Municipality            </t>
  </si>
  <si>
    <t xml:space="preserve">     เทศบาลตำบลปากน้ำ</t>
  </si>
  <si>
    <t xml:space="preserve">   Pak Nam  Subdistrict Municipality              </t>
  </si>
  <si>
    <t xml:space="preserve">     เทศบาลตำบลทุ่งคลี</t>
  </si>
  <si>
    <t xml:space="preserve"> Thung Khli  Subdistrict Municipality </t>
  </si>
  <si>
    <t xml:space="preserve">     เทศบาลตำบลหนองกระทุ่ม</t>
  </si>
  <si>
    <t xml:space="preserve">   Nong Kra Thum  Subdistrict Municipality              </t>
  </si>
  <si>
    <t>ด่านช้าง</t>
  </si>
  <si>
    <t>Dan Chang District</t>
  </si>
  <si>
    <t xml:space="preserve">  เทศบาลตำบลด่านช้าง</t>
  </si>
  <si>
    <t xml:space="preserve">   Dan Chang Subdistrict Municipality</t>
  </si>
  <si>
    <t>บางปลาม้า</t>
  </si>
  <si>
    <t>Bang Pla Ma District</t>
  </si>
  <si>
    <t xml:space="preserve">  เทศบาลตำบลโคกคราม</t>
  </si>
  <si>
    <t xml:space="preserve">   Khok Khram Subdistrict Municipality</t>
  </si>
  <si>
    <t>16.2  รายรับ และรายจ่ายจริงของเทศบาล จำแนกตามประเภท เป็นรายอำเภอ และเทศบาล ปีงบประมาณ  2555 (ต่อ)</t>
  </si>
  <si>
    <t>16.2  ACTUAL REVENUE AND EXPENDITURE OF MUNICIPALITY BY TYPE, DISTRICT AND MUNICIPALITY: FISCAL YEAR 2012  (Contd.)</t>
  </si>
  <si>
    <t xml:space="preserve">  เทศบาลตำบลบางปลาม้า</t>
  </si>
  <si>
    <t xml:space="preserve">   Bang Pla Ma Subdistrict Municipality</t>
  </si>
  <si>
    <t xml:space="preserve">  เทศบาลตำบลบ้านแหลม</t>
  </si>
  <si>
    <t xml:space="preserve">   Ban Laem Subdistrict Municipality</t>
  </si>
  <si>
    <t xml:space="preserve">  เทศบาลตำบลไผ่กองดิน</t>
  </si>
  <si>
    <t xml:space="preserve">   Phai Kong Din Subdistrict Municipality</t>
  </si>
  <si>
    <t xml:space="preserve">  เทศบาลตำบลต้นคราม</t>
  </si>
  <si>
    <t xml:space="preserve">   Thon  Khram   Subdistrict Municipality</t>
  </si>
  <si>
    <t xml:space="preserve">  เทศบาลตำบลตะค่า</t>
  </si>
  <si>
    <t xml:space="preserve">   Takha Subdistrict Municipality</t>
  </si>
  <si>
    <t xml:space="preserve">  เทศบาลตำบลบ้านแหลมพัฒนา</t>
  </si>
  <si>
    <t xml:space="preserve">   Ban Laem Pattana Subdistrict Municipality</t>
  </si>
  <si>
    <t>ศรีประจันต์</t>
  </si>
  <si>
    <t>Si Prachan District</t>
  </si>
  <si>
    <t xml:space="preserve">  เทศบาลตำบลศรีประจันต์</t>
  </si>
  <si>
    <t xml:space="preserve">  Si Prachan Subdistrict Municipality</t>
  </si>
  <si>
    <t xml:space="preserve">  เทศบาลตำบลวังยาง</t>
  </si>
  <si>
    <t xml:space="preserve">  Wang Yang Subdistrict Municipality</t>
  </si>
  <si>
    <t xml:space="preserve">  เทศบาลตำบลปลายนา</t>
  </si>
  <si>
    <t xml:space="preserve">  Plai Na Subdistrict Municipality</t>
  </si>
  <si>
    <t>ดอนเจดีย์</t>
  </si>
  <si>
    <t>Don Chedi District</t>
  </si>
  <si>
    <t xml:space="preserve">  เทศบาลตำบลดอนเจดีย์</t>
  </si>
  <si>
    <t xml:space="preserve">   Don Chedi Subdistrict Municipality</t>
  </si>
  <si>
    <t xml:space="preserve">  เทศบาลตำบลสระกระโจม</t>
  </si>
  <si>
    <t xml:space="preserve">   Sa Krachom Subdistrict Municipality</t>
  </si>
  <si>
    <t>สองพี่น้อง</t>
  </si>
  <si>
    <t>Song Phi Nong District</t>
  </si>
  <si>
    <t xml:space="preserve">  เทศบาลเมืองสองพี่น้อง</t>
  </si>
  <si>
    <t xml:space="preserve">   Song Phi Nong Town Municipality</t>
  </si>
  <si>
    <t xml:space="preserve">  เทศบาลตำบลทุ่งคอก</t>
  </si>
  <si>
    <t xml:space="preserve">   Thung Khok Subdistrict Municipality</t>
  </si>
  <si>
    <t>สามชุก</t>
  </si>
  <si>
    <t>Sam Chuk District</t>
  </si>
  <si>
    <t xml:space="preserve">  เทศบาลตำบลสามชุก</t>
  </si>
  <si>
    <t xml:space="preserve">   Sam Chuk Subdistrict Municipality</t>
  </si>
  <si>
    <t>อู่ทอง</t>
  </si>
  <si>
    <t>U Thong District</t>
  </si>
  <si>
    <t xml:space="preserve">  เทศบาลตำบลสระยายโสม</t>
  </si>
  <si>
    <t xml:space="preserve">   Sa Yai Som Subdistrict Municipality</t>
  </si>
  <si>
    <t xml:space="preserve">  เทศบาลตำบลอู่ทอง</t>
  </si>
  <si>
    <t xml:space="preserve">   U Thong Subdistrict Municipality</t>
  </si>
  <si>
    <t xml:space="preserve">  เทศบาลตำบลขุนพัดเพ็ง</t>
  </si>
  <si>
    <t xml:space="preserve">   Khun Phat Peang Subdistrict Municipality</t>
  </si>
  <si>
    <t xml:space="preserve">  เทศบาลตำบลท้าวอู่ทอง</t>
  </si>
  <si>
    <t xml:space="preserve">  เทศบาลตำบลบ้านดอน</t>
  </si>
  <si>
    <t xml:space="preserve">   Ban Don Subdistrict Municipality</t>
  </si>
  <si>
    <t xml:space="preserve">  เทศบาลตำบลบ้านโข้ง</t>
  </si>
  <si>
    <t xml:space="preserve">   Ban Khong Subdistrict Municipality</t>
  </si>
  <si>
    <t xml:space="preserve">  เทศบาลตำบลกระจัน</t>
  </si>
  <si>
    <t xml:space="preserve">   Krachan Subdistrict Municipality</t>
  </si>
  <si>
    <t xml:space="preserve">  เทศบาลตำบลเจดีย์</t>
  </si>
  <si>
    <t xml:space="preserve">   Chedi Subdistrict Municipality</t>
  </si>
  <si>
    <t xml:space="preserve">  เทศบาลตำบลจรเข้สามพัน</t>
  </si>
  <si>
    <t xml:space="preserve">  Chorakhe Sam Phan</t>
  </si>
  <si>
    <t>หนองหญ้าไซ</t>
  </si>
  <si>
    <t>Nong Ya Sai District</t>
  </si>
  <si>
    <t xml:space="preserve">  เทศบาลตำบลหนองหญ้าไซ</t>
  </si>
  <si>
    <t xml:space="preserve">   Nong Ya Sai Subdistrict Municipality</t>
  </si>
  <si>
    <t xml:space="preserve">     ที่มา:  สำนักงานท้องถิ่นจังหวัดสุพรรณบุรี</t>
  </si>
  <si>
    <t xml:space="preserve"> Source:   Suphanburi Provincial Local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</si>
</sst>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5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43" fontId="6" fillId="0" borderId="8" xfId="2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7" fillId="0" borderId="0" xfId="0" applyFont="1"/>
    <xf numFmtId="0" fontId="6" fillId="0" borderId="0" xfId="3" applyFont="1" applyBorder="1"/>
    <xf numFmtId="0" fontId="6" fillId="0" borderId="0" xfId="3" applyFont="1" applyBorder="1" applyAlignment="1">
      <alignment horizontal="center"/>
    </xf>
    <xf numFmtId="0" fontId="6" fillId="0" borderId="7" xfId="3" applyFont="1" applyBorder="1"/>
    <xf numFmtId="0" fontId="7" fillId="0" borderId="0" xfId="0" applyFont="1" applyBorder="1" applyAlignment="1">
      <alignment horizontal="left"/>
    </xf>
    <xf numFmtId="0" fontId="7" fillId="0" borderId="0" xfId="3" applyFont="1" applyBorder="1"/>
    <xf numFmtId="0" fontId="7" fillId="0" borderId="0" xfId="3" applyFont="1" applyBorder="1" applyAlignment="1">
      <alignment horizontal="center"/>
    </xf>
    <xf numFmtId="43" fontId="7" fillId="0" borderId="8" xfId="2" applyFont="1" applyBorder="1" applyAlignment="1">
      <alignment horizontal="right"/>
    </xf>
    <xf numFmtId="0" fontId="7" fillId="0" borderId="7" xfId="3" applyFont="1" applyBorder="1"/>
    <xf numFmtId="0" fontId="7" fillId="0" borderId="7" xfId="3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7" fillId="0" borderId="7" xfId="3" applyFont="1" applyBorder="1" applyAlignment="1">
      <alignment vertical="center"/>
    </xf>
    <xf numFmtId="0" fontId="7" fillId="0" borderId="0" xfId="3" applyFont="1" applyBorder="1" applyAlignment="1">
      <alignment horizontal="left"/>
    </xf>
    <xf numFmtId="0" fontId="6" fillId="0" borderId="0" xfId="3" applyFont="1" applyBorder="1" applyAlignment="1"/>
    <xf numFmtId="0" fontId="7" fillId="0" borderId="0" xfId="3" applyFont="1" applyBorder="1" applyAlignment="1">
      <alignment horizontal="left"/>
    </xf>
    <xf numFmtId="43" fontId="7" fillId="0" borderId="0" xfId="2" applyNumberFormat="1" applyFont="1" applyBorder="1"/>
    <xf numFmtId="43" fontId="2" fillId="0" borderId="0" xfId="2" applyNumberFormat="1" applyFont="1"/>
    <xf numFmtId="43" fontId="2" fillId="0" borderId="0" xfId="2" applyNumberFormat="1" applyFont="1" applyBorder="1"/>
    <xf numFmtId="43" fontId="3" fillId="0" borderId="0" xfId="2" applyNumberFormat="1" applyFont="1"/>
    <xf numFmtId="43" fontId="4" fillId="0" borderId="2" xfId="2" applyNumberFormat="1" applyFont="1" applyBorder="1" applyAlignment="1">
      <alignment horizontal="center" vertical="center" shrinkToFit="1"/>
    </xf>
    <xf numFmtId="43" fontId="4" fillId="0" borderId="1" xfId="2" applyNumberFormat="1" applyFont="1" applyBorder="1" applyAlignment="1">
      <alignment horizontal="center" vertical="center" shrinkToFit="1"/>
    </xf>
    <xf numFmtId="43" fontId="4" fillId="0" borderId="3" xfId="2" applyNumberFormat="1" applyFont="1" applyBorder="1" applyAlignment="1">
      <alignment horizontal="center" vertical="center" shrinkToFit="1"/>
    </xf>
    <xf numFmtId="43" fontId="4" fillId="0" borderId="2" xfId="2" applyNumberFormat="1" applyFont="1" applyBorder="1" applyAlignment="1">
      <alignment horizontal="center"/>
    </xf>
    <xf numFmtId="43" fontId="4" fillId="0" borderId="1" xfId="2" applyNumberFormat="1" applyFont="1" applyBorder="1" applyAlignment="1">
      <alignment horizontal="center"/>
    </xf>
    <xf numFmtId="43" fontId="4" fillId="0" borderId="4" xfId="2" applyNumberFormat="1" applyFont="1" applyBorder="1" applyAlignment="1">
      <alignment horizontal="center" vertical="center" shrinkToFit="1"/>
    </xf>
    <xf numFmtId="43" fontId="4" fillId="0" borderId="5" xfId="2" applyNumberFormat="1" applyFont="1" applyBorder="1" applyAlignment="1">
      <alignment horizontal="center" vertical="center" shrinkToFit="1"/>
    </xf>
    <xf numFmtId="43" fontId="4" fillId="0" borderId="6" xfId="2" applyNumberFormat="1" applyFont="1" applyBorder="1" applyAlignment="1">
      <alignment horizontal="center" vertical="center" shrinkToFit="1"/>
    </xf>
    <xf numFmtId="43" fontId="4" fillId="0" borderId="4" xfId="2" applyNumberFormat="1" applyFont="1" applyBorder="1" applyAlignment="1">
      <alignment horizontal="center" vertical="center"/>
    </xf>
    <xf numFmtId="43" fontId="4" fillId="0" borderId="5" xfId="2" applyNumberFormat="1" applyFont="1" applyBorder="1" applyAlignment="1">
      <alignment horizontal="center" vertical="center"/>
    </xf>
    <xf numFmtId="43" fontId="4" fillId="0" borderId="8" xfId="2" applyNumberFormat="1" applyFont="1" applyBorder="1" applyAlignment="1">
      <alignment horizontal="center"/>
    </xf>
    <xf numFmtId="43" fontId="4" fillId="0" borderId="0" xfId="2" applyNumberFormat="1" applyFont="1"/>
    <xf numFmtId="43" fontId="4" fillId="0" borderId="7" xfId="2" applyNumberFormat="1" applyFont="1" applyBorder="1" applyAlignment="1">
      <alignment horizontal="center"/>
    </xf>
    <xf numFmtId="43" fontId="4" fillId="0" borderId="9" xfId="2" applyNumberFormat="1" applyFont="1" applyBorder="1" applyAlignment="1">
      <alignment horizontal="center"/>
    </xf>
    <xf numFmtId="43" fontId="4" fillId="0" borderId="4" xfId="2" applyNumberFormat="1" applyFont="1" applyBorder="1" applyAlignment="1">
      <alignment horizontal="center"/>
    </xf>
    <xf numFmtId="187" fontId="7" fillId="0" borderId="8" xfId="1" applyNumberFormat="1" applyFont="1" applyBorder="1" applyAlignment="1">
      <alignment horizontal="right"/>
    </xf>
    <xf numFmtId="0" fontId="6" fillId="0" borderId="0" xfId="3" applyFont="1" applyBorder="1" applyAlignment="1">
      <alignment horizontal="left"/>
    </xf>
    <xf numFmtId="0" fontId="7" fillId="0" borderId="0" xfId="0" applyFont="1" applyBorder="1"/>
    <xf numFmtId="43" fontId="7" fillId="0" borderId="7" xfId="2" applyFont="1" applyBorder="1" applyAlignment="1">
      <alignment horizontal="right"/>
    </xf>
    <xf numFmtId="43" fontId="7" fillId="0" borderId="0" xfId="2" applyFont="1" applyBorder="1" applyAlignment="1">
      <alignment horizontal="right"/>
    </xf>
    <xf numFmtId="0" fontId="7" fillId="0" borderId="0" xfId="3" applyFont="1" applyBorder="1" applyAlignment="1">
      <alignment vertical="center"/>
    </xf>
    <xf numFmtId="0" fontId="3" fillId="0" borderId="5" xfId="0" applyFont="1" applyBorder="1"/>
    <xf numFmtId="0" fontId="3" fillId="0" borderId="9" xfId="0" applyFont="1" applyBorder="1"/>
    <xf numFmtId="0" fontId="3" fillId="0" borderId="0" xfId="0" applyFont="1" applyBorder="1"/>
  </cellXfs>
  <cellStyles count="5">
    <cellStyle name="Comma 2" xfId="2"/>
    <cellStyle name="เครื่องหมายจุลภาค" xfId="1" builtinId="3"/>
    <cellStyle name="เครื่องหมายจุลภาค 2" xfId="4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2019300</xdr:colOff>
      <xdr:row>0</xdr:row>
      <xdr:rowOff>0</xdr:rowOff>
    </xdr:from>
    <xdr:to>
      <xdr:col>16</xdr:col>
      <xdr:colOff>171450</xdr:colOff>
      <xdr:row>32</xdr:row>
      <xdr:rowOff>180975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2058650" y="0"/>
          <a:ext cx="609600" cy="8315325"/>
          <a:chOff x="9571481" y="98715"/>
          <a:chExt cx="624064" cy="64664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88493" y="402410"/>
            <a:ext cx="507052" cy="12740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3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71481" y="98715"/>
            <a:ext cx="546056" cy="2518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154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>
            <a:off x="9827886" y="427684"/>
            <a:ext cx="4200" cy="6137508"/>
          </a:xfrm>
          <a:prstGeom prst="line">
            <a:avLst/>
          </a:prstGeom>
          <a:noFill/>
          <a:ln w="9525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1990725</xdr:colOff>
      <xdr:row>33</xdr:row>
      <xdr:rowOff>57150</xdr:rowOff>
    </xdr:from>
    <xdr:to>
      <xdr:col>16</xdr:col>
      <xdr:colOff>180975</xdr:colOff>
      <xdr:row>66</xdr:row>
      <xdr:rowOff>76200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12030075" y="8439150"/>
          <a:ext cx="647700" cy="8391525"/>
          <a:chOff x="9636688" y="34432"/>
          <a:chExt cx="554065" cy="650976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42612" y="5531891"/>
            <a:ext cx="448141" cy="6354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3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636688" y="6292964"/>
            <a:ext cx="554065" cy="2512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55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>
            <a:off x="9870404" y="34432"/>
            <a:ext cx="4200" cy="6137498"/>
          </a:xfrm>
          <a:prstGeom prst="line">
            <a:avLst/>
          </a:prstGeom>
          <a:noFill/>
          <a:ln w="9525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9525</xdr:colOff>
      <xdr:row>66</xdr:row>
      <xdr:rowOff>9525</xdr:rowOff>
    </xdr:from>
    <xdr:to>
      <xdr:col>16</xdr:col>
      <xdr:colOff>190500</xdr:colOff>
      <xdr:row>103</xdr:row>
      <xdr:rowOff>0</xdr:rowOff>
    </xdr:to>
    <xdr:grpSp>
      <xdr:nvGrpSpPr>
        <xdr:cNvPr id="10" name="Group 6"/>
        <xdr:cNvGrpSpPr>
          <a:grpSpLocks/>
        </xdr:cNvGrpSpPr>
      </xdr:nvGrpSpPr>
      <xdr:grpSpPr bwMode="auto">
        <a:xfrm>
          <a:off x="12077700" y="16764000"/>
          <a:ext cx="609600" cy="8362950"/>
          <a:chOff x="9626386" y="2455"/>
          <a:chExt cx="585663" cy="648352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08745" y="327370"/>
            <a:ext cx="503304" cy="1240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3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626386" y="2455"/>
            <a:ext cx="558210" cy="2436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56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9"/>
          <xdr:cNvCxnSpPr>
            <a:cxnSpLocks noChangeShapeType="1"/>
          </xdr:cNvCxnSpPr>
        </xdr:nvCxnSpPr>
        <xdr:spPr bwMode="auto">
          <a:xfrm>
            <a:off x="9871235" y="348464"/>
            <a:ext cx="4200" cy="6137519"/>
          </a:xfrm>
          <a:prstGeom prst="line">
            <a:avLst/>
          </a:prstGeom>
          <a:noFill/>
          <a:ln w="9525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N108"/>
  <sheetViews>
    <sheetView showGridLines="0" tabSelected="1" zoomScaleNormal="100" workbookViewId="0">
      <pane ySplit="10" topLeftCell="A35" activePane="bottomLeft" state="frozen"/>
      <selection pane="bottomLeft" activeCell="D43" sqref="D43"/>
    </sheetView>
  </sheetViews>
  <sheetFormatPr defaultRowHeight="21.75"/>
  <cols>
    <col min="1" max="1" width="1" style="5" customWidth="1"/>
    <col min="2" max="2" width="7.28515625" style="5" customWidth="1"/>
    <col min="3" max="3" width="14" style="5" customWidth="1"/>
    <col min="4" max="4" width="15.140625" style="5" bestFit="1" customWidth="1"/>
    <col min="5" max="5" width="14.85546875" style="5" bestFit="1" customWidth="1"/>
    <col min="6" max="6" width="13" style="5" bestFit="1" customWidth="1"/>
    <col min="7" max="7" width="13.7109375" style="5" bestFit="1" customWidth="1"/>
    <col min="8" max="8" width="12.5703125" style="5" bestFit="1" customWidth="1"/>
    <col min="9" max="9" width="14.7109375" style="5" bestFit="1" customWidth="1"/>
    <col min="10" max="11" width="14.42578125" style="5" bestFit="1" customWidth="1"/>
    <col min="12" max="12" width="14.140625" style="5" bestFit="1" customWidth="1"/>
    <col min="13" max="13" width="1.28515625" style="5" customWidth="1"/>
    <col min="14" max="14" width="30.42578125" style="5" customWidth="1"/>
    <col min="15" max="15" width="2" style="5" customWidth="1"/>
    <col min="16" max="16" width="4.42578125" style="5" customWidth="1"/>
    <col min="17" max="16384" width="9.140625" style="5"/>
  </cols>
  <sheetData>
    <row r="1" spans="1:14" s="1" customFormat="1">
      <c r="B1" s="2" t="s">
        <v>0</v>
      </c>
      <c r="C1" s="2" t="s">
        <v>1</v>
      </c>
    </row>
    <row r="2" spans="1:14" s="3" customFormat="1">
      <c r="B2" s="4" t="s">
        <v>2</v>
      </c>
      <c r="C2" s="4" t="s">
        <v>3</v>
      </c>
    </row>
    <row r="3" spans="1:14" ht="6" customHeight="1"/>
    <row r="4" spans="1:14" s="12" customFormat="1" ht="21" customHeight="1">
      <c r="A4" s="6" t="s">
        <v>4</v>
      </c>
      <c r="B4" s="6"/>
      <c r="C4" s="6"/>
      <c r="D4" s="7" t="s">
        <v>5</v>
      </c>
      <c r="E4" s="6"/>
      <c r="F4" s="6"/>
      <c r="G4" s="6"/>
      <c r="H4" s="6"/>
      <c r="I4" s="8"/>
      <c r="J4" s="9" t="s">
        <v>6</v>
      </c>
      <c r="K4" s="10"/>
      <c r="L4" s="10"/>
      <c r="M4" s="7" t="s">
        <v>7</v>
      </c>
      <c r="N4" s="11"/>
    </row>
    <row r="5" spans="1:14" s="12" customFormat="1" ht="21" customHeight="1">
      <c r="A5" s="13"/>
      <c r="B5" s="13"/>
      <c r="C5" s="13"/>
      <c r="D5" s="14" t="s">
        <v>8</v>
      </c>
      <c r="E5" s="15"/>
      <c r="F5" s="15"/>
      <c r="G5" s="15"/>
      <c r="H5" s="15"/>
      <c r="I5" s="16"/>
      <c r="J5" s="17" t="s">
        <v>9</v>
      </c>
      <c r="K5" s="18"/>
      <c r="L5" s="18"/>
      <c r="M5" s="19"/>
      <c r="N5" s="20"/>
    </row>
    <row r="6" spans="1:14" s="12" customFormat="1" ht="21" customHeight="1">
      <c r="A6" s="13"/>
      <c r="B6" s="13"/>
      <c r="C6" s="13"/>
      <c r="D6" s="21"/>
      <c r="E6" s="21"/>
      <c r="F6" s="21"/>
      <c r="G6" s="21"/>
      <c r="H6" s="21"/>
      <c r="J6" s="22"/>
      <c r="K6" s="22" t="s">
        <v>6</v>
      </c>
      <c r="L6" s="22" t="s">
        <v>6</v>
      </c>
      <c r="M6" s="19"/>
      <c r="N6" s="20"/>
    </row>
    <row r="7" spans="1:14" s="12" customFormat="1" ht="21" customHeight="1">
      <c r="A7" s="13"/>
      <c r="B7" s="13"/>
      <c r="C7" s="13"/>
      <c r="D7" s="21" t="s">
        <v>10</v>
      </c>
      <c r="E7" s="21" t="s">
        <v>11</v>
      </c>
      <c r="F7" s="21" t="s">
        <v>12</v>
      </c>
      <c r="G7" s="21" t="s">
        <v>13</v>
      </c>
      <c r="H7" s="21" t="s">
        <v>14</v>
      </c>
      <c r="I7" s="22" t="s">
        <v>15</v>
      </c>
      <c r="J7" s="22" t="s">
        <v>16</v>
      </c>
      <c r="K7" s="22" t="s">
        <v>17</v>
      </c>
      <c r="L7" s="22" t="s">
        <v>18</v>
      </c>
      <c r="M7" s="19"/>
      <c r="N7" s="20"/>
    </row>
    <row r="8" spans="1:14" s="12" customFormat="1" ht="21" customHeight="1">
      <c r="A8" s="13"/>
      <c r="B8" s="13"/>
      <c r="C8" s="13"/>
      <c r="D8" s="21" t="s">
        <v>19</v>
      </c>
      <c r="E8" s="21" t="s">
        <v>20</v>
      </c>
      <c r="F8" s="21" t="s">
        <v>21</v>
      </c>
      <c r="G8" s="21" t="s">
        <v>22</v>
      </c>
      <c r="H8" s="21" t="s">
        <v>23</v>
      </c>
      <c r="I8" s="21" t="s">
        <v>24</v>
      </c>
      <c r="J8" s="22" t="s">
        <v>25</v>
      </c>
      <c r="K8" s="22" t="s">
        <v>26</v>
      </c>
      <c r="L8" s="22" t="s">
        <v>27</v>
      </c>
      <c r="M8" s="19"/>
      <c r="N8" s="20"/>
    </row>
    <row r="9" spans="1:14" s="12" customFormat="1" ht="21" customHeight="1">
      <c r="A9" s="15"/>
      <c r="B9" s="15"/>
      <c r="C9" s="15"/>
      <c r="D9" s="23" t="s">
        <v>28</v>
      </c>
      <c r="E9" s="23" t="s">
        <v>29</v>
      </c>
      <c r="F9" s="23"/>
      <c r="G9" s="23" t="s">
        <v>30</v>
      </c>
      <c r="H9" s="23"/>
      <c r="I9" s="23"/>
      <c r="J9" s="24" t="s">
        <v>9</v>
      </c>
      <c r="K9" s="24" t="s">
        <v>31</v>
      </c>
      <c r="L9" s="24" t="s">
        <v>32</v>
      </c>
      <c r="M9" s="25"/>
      <c r="N9" s="26"/>
    </row>
    <row r="10" spans="1:14" s="12" customFormat="1" ht="3" customHeight="1">
      <c r="A10" s="27"/>
      <c r="B10" s="27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9"/>
      <c r="N10" s="27"/>
    </row>
    <row r="11" spans="1:14" s="33" customFormat="1" ht="21" customHeight="1">
      <c r="A11" s="30" t="s">
        <v>33</v>
      </c>
      <c r="B11" s="30"/>
      <c r="C11" s="30"/>
      <c r="D11" s="31">
        <f>D12+D20+D29+D31+D49+D53+D56+D59+D61+D82</f>
        <v>837549299.92000008</v>
      </c>
      <c r="E11" s="31">
        <f>E12+E20+E29+E31+E49+E53+E56+E59+E61+E82</f>
        <v>23053751.09</v>
      </c>
      <c r="F11" s="31">
        <f t="shared" ref="F11:L11" si="0">F12+F20+F29+F31+F49+F53+F56+F59+F61+F82</f>
        <v>29706208.649999999</v>
      </c>
      <c r="G11" s="31">
        <f>G12+G20+G31+G49+G56+G61</f>
        <v>17959384.109999999</v>
      </c>
      <c r="H11" s="31">
        <v>6904255.1900000004</v>
      </c>
      <c r="I11" s="31">
        <f t="shared" si="0"/>
        <v>921648697.74000001</v>
      </c>
      <c r="J11" s="31">
        <f t="shared" si="0"/>
        <v>544659308.65999997</v>
      </c>
      <c r="K11" s="31">
        <f>K12+K20+K29+K31+K49+K53+K56+K59+K61+K82</f>
        <v>437233987.42000002</v>
      </c>
      <c r="L11" s="31">
        <f t="shared" si="0"/>
        <v>681871667.54000008</v>
      </c>
      <c r="M11" s="32" t="s">
        <v>34</v>
      </c>
      <c r="N11" s="30"/>
    </row>
    <row r="12" spans="1:14" s="33" customFormat="1" ht="21" customHeight="1">
      <c r="A12" s="34" t="s">
        <v>35</v>
      </c>
      <c r="B12" s="35"/>
      <c r="C12" s="35"/>
      <c r="D12" s="31">
        <v>255599629.93000001</v>
      </c>
      <c r="E12" s="31">
        <v>10924304.26</v>
      </c>
      <c r="F12" s="31">
        <v>11793675.93</v>
      </c>
      <c r="G12" s="31">
        <v>14927601.4</v>
      </c>
      <c r="H12" s="31">
        <v>2714404.22</v>
      </c>
      <c r="I12" s="31">
        <v>279606569.36000001</v>
      </c>
      <c r="J12" s="31">
        <v>168022528.16999999</v>
      </c>
      <c r="K12" s="31">
        <v>143142864.24000001</v>
      </c>
      <c r="L12" s="31">
        <v>231590062.93000001</v>
      </c>
      <c r="M12" s="36" t="s">
        <v>36</v>
      </c>
      <c r="N12" s="37"/>
    </row>
    <row r="13" spans="1:14" s="33" customFormat="1" ht="21" customHeight="1">
      <c r="A13" s="38" t="s">
        <v>37</v>
      </c>
      <c r="C13" s="39"/>
      <c r="D13" s="40">
        <v>148094775.75</v>
      </c>
      <c r="E13" s="40">
        <v>7739656.4100000001</v>
      </c>
      <c r="F13" s="40">
        <v>8821965.6500000004</v>
      </c>
      <c r="G13" s="40">
        <v>12127565.4</v>
      </c>
      <c r="H13" s="40">
        <v>893634.4</v>
      </c>
      <c r="I13" s="40">
        <v>148384551.05000001</v>
      </c>
      <c r="J13" s="40">
        <v>94483260.519999996</v>
      </c>
      <c r="K13" s="40">
        <v>50771657.25</v>
      </c>
      <c r="L13" s="40">
        <v>174419328.02000001</v>
      </c>
      <c r="M13" s="41" t="s">
        <v>38</v>
      </c>
      <c r="N13" s="37"/>
    </row>
    <row r="14" spans="1:14" s="33" customFormat="1" ht="21" customHeight="1">
      <c r="A14" s="38" t="s">
        <v>39</v>
      </c>
      <c r="C14" s="39"/>
      <c r="D14" s="40">
        <v>37263501.07</v>
      </c>
      <c r="E14" s="40">
        <v>446219.75</v>
      </c>
      <c r="F14" s="40">
        <v>907016.01</v>
      </c>
      <c r="G14" s="40">
        <v>2800036</v>
      </c>
      <c r="H14" s="40">
        <v>317390.34999999998</v>
      </c>
      <c r="I14" s="40">
        <v>38180657.770000003</v>
      </c>
      <c r="J14" s="40">
        <v>21520996.129999999</v>
      </c>
      <c r="K14" s="40">
        <v>31159718.219999999</v>
      </c>
      <c r="L14" s="40">
        <v>12739437.15</v>
      </c>
      <c r="M14" s="41" t="s">
        <v>40</v>
      </c>
      <c r="N14" s="37"/>
    </row>
    <row r="15" spans="1:14" s="33" customFormat="1" ht="21" customHeight="1">
      <c r="A15" s="38" t="s">
        <v>41</v>
      </c>
      <c r="C15" s="39"/>
      <c r="D15" s="40">
        <v>14892467.93</v>
      </c>
      <c r="E15" s="40">
        <v>89905</v>
      </c>
      <c r="F15" s="40">
        <v>478010.42</v>
      </c>
      <c r="G15" s="40" t="s">
        <v>42</v>
      </c>
      <c r="H15" s="40">
        <v>910153.29</v>
      </c>
      <c r="I15" s="40">
        <v>14389961.529999999</v>
      </c>
      <c r="J15" s="40">
        <v>6371825.7000000002</v>
      </c>
      <c r="K15" s="40">
        <v>4706666.95</v>
      </c>
      <c r="L15" s="40">
        <v>16316832.33</v>
      </c>
      <c r="M15" s="41" t="s">
        <v>43</v>
      </c>
      <c r="N15" s="37"/>
    </row>
    <row r="16" spans="1:14" s="33" customFormat="1" ht="21" customHeight="1">
      <c r="A16" s="38" t="s">
        <v>44</v>
      </c>
      <c r="C16" s="39"/>
      <c r="D16" s="40">
        <v>13772091.24</v>
      </c>
      <c r="E16" s="40">
        <v>318507.95</v>
      </c>
      <c r="F16" s="40">
        <v>994772.82</v>
      </c>
      <c r="G16" s="40" t="s">
        <v>42</v>
      </c>
      <c r="H16" s="40">
        <v>136460</v>
      </c>
      <c r="I16" s="40">
        <v>13144339</v>
      </c>
      <c r="J16" s="40">
        <v>15308640.91</v>
      </c>
      <c r="K16" s="40">
        <v>5400089.4800000004</v>
      </c>
      <c r="L16" s="40">
        <v>7638111.8399999999</v>
      </c>
      <c r="M16" s="41" t="s">
        <v>45</v>
      </c>
      <c r="N16" s="37"/>
    </row>
    <row r="17" spans="1:14" s="33" customFormat="1" ht="21" customHeight="1">
      <c r="A17" s="38" t="s">
        <v>46</v>
      </c>
      <c r="C17" s="39"/>
      <c r="D17" s="40">
        <v>7556090.2699999996</v>
      </c>
      <c r="E17" s="40">
        <v>80760</v>
      </c>
      <c r="F17" s="40">
        <v>171023.77</v>
      </c>
      <c r="G17" s="40" t="s">
        <v>42</v>
      </c>
      <c r="H17" s="40">
        <v>100683.35</v>
      </c>
      <c r="I17" s="40">
        <v>11419549</v>
      </c>
      <c r="J17" s="40">
        <v>9563686.5899999999</v>
      </c>
      <c r="K17" s="40">
        <v>2768780</v>
      </c>
      <c r="L17" s="40">
        <v>4214306.7300000004</v>
      </c>
      <c r="M17" s="41" t="s">
        <v>47</v>
      </c>
      <c r="N17" s="37"/>
    </row>
    <row r="18" spans="1:14" s="33" customFormat="1" ht="21" customHeight="1">
      <c r="A18" s="38" t="s">
        <v>48</v>
      </c>
      <c r="C18" s="38"/>
      <c r="D18" s="40">
        <v>25925212.859999999</v>
      </c>
      <c r="E18" s="40">
        <v>1811562</v>
      </c>
      <c r="F18" s="40">
        <v>159131.82999999999</v>
      </c>
      <c r="G18" s="40" t="s">
        <v>42</v>
      </c>
      <c r="H18" s="40">
        <v>289973.83</v>
      </c>
      <c r="I18" s="40">
        <v>50408693.009999998</v>
      </c>
      <c r="J18" s="40">
        <v>14345893.23</v>
      </c>
      <c r="K18" s="40">
        <v>45812461.149999999</v>
      </c>
      <c r="L18" s="40">
        <v>13004315.060000001</v>
      </c>
      <c r="M18" s="42" t="s">
        <v>49</v>
      </c>
      <c r="N18" s="37"/>
    </row>
    <row r="19" spans="1:14" s="33" customFormat="1" ht="21" customHeight="1">
      <c r="A19" s="38" t="s">
        <v>50</v>
      </c>
      <c r="C19" s="38"/>
      <c r="D19" s="40">
        <v>8095490.8099999996</v>
      </c>
      <c r="E19" s="40">
        <v>437693.15</v>
      </c>
      <c r="F19" s="40">
        <v>261755.43</v>
      </c>
      <c r="G19" s="40" t="s">
        <v>42</v>
      </c>
      <c r="H19" s="40">
        <v>66109</v>
      </c>
      <c r="I19" s="40">
        <v>3678818</v>
      </c>
      <c r="J19" s="40">
        <v>6428225.0899999999</v>
      </c>
      <c r="K19" s="40">
        <v>2523491.19</v>
      </c>
      <c r="L19" s="40">
        <v>3257731.8</v>
      </c>
      <c r="M19" s="42" t="s">
        <v>51</v>
      </c>
      <c r="N19" s="37"/>
    </row>
    <row r="20" spans="1:14" s="44" customFormat="1" ht="21" customHeight="1">
      <c r="A20" s="34" t="s">
        <v>52</v>
      </c>
      <c r="B20" s="35"/>
      <c r="C20" s="35"/>
      <c r="D20" s="31">
        <v>108806914.33</v>
      </c>
      <c r="E20" s="31">
        <v>1904245.55</v>
      </c>
      <c r="F20" s="31">
        <v>2705621.36</v>
      </c>
      <c r="G20" s="31">
        <v>1618917</v>
      </c>
      <c r="H20" s="31">
        <v>773746.29</v>
      </c>
      <c r="I20" s="31">
        <v>143188735</v>
      </c>
      <c r="J20" s="31">
        <v>65243279.969999999</v>
      </c>
      <c r="K20" s="31">
        <v>68567651.879999995</v>
      </c>
      <c r="L20" s="31">
        <v>104826387.16</v>
      </c>
      <c r="M20" s="36" t="s">
        <v>53</v>
      </c>
      <c r="N20" s="43"/>
    </row>
    <row r="21" spans="1:14" s="33" customFormat="1" ht="21" customHeight="1">
      <c r="A21" s="38" t="s">
        <v>54</v>
      </c>
      <c r="B21" s="39"/>
      <c r="C21" s="39"/>
      <c r="D21" s="40">
        <v>21802626.280000001</v>
      </c>
      <c r="E21" s="40">
        <v>443997</v>
      </c>
      <c r="F21" s="40">
        <v>536156.46</v>
      </c>
      <c r="G21" s="40" t="s">
        <v>42</v>
      </c>
      <c r="H21" s="40">
        <v>64802</v>
      </c>
      <c r="I21" s="40">
        <v>22423442</v>
      </c>
      <c r="J21" s="40">
        <v>8834714.2200000007</v>
      </c>
      <c r="K21" s="40">
        <v>11177023.26</v>
      </c>
      <c r="L21" s="40">
        <v>24105016.780000001</v>
      </c>
      <c r="M21" s="41" t="s">
        <v>55</v>
      </c>
      <c r="N21" s="37"/>
    </row>
    <row r="22" spans="1:14" s="33" customFormat="1" ht="21" customHeight="1">
      <c r="A22" s="38" t="s">
        <v>56</v>
      </c>
      <c r="B22" s="39"/>
      <c r="C22" s="39"/>
      <c r="D22" s="40">
        <v>12965050</v>
      </c>
      <c r="E22" s="40">
        <v>279953</v>
      </c>
      <c r="F22" s="40">
        <v>368098.45</v>
      </c>
      <c r="G22" s="40">
        <v>1618917</v>
      </c>
      <c r="H22" s="40">
        <v>160223</v>
      </c>
      <c r="I22" s="40">
        <v>23840978</v>
      </c>
      <c r="J22" s="40">
        <v>13344293.789999999</v>
      </c>
      <c r="K22" s="40">
        <v>7743975</v>
      </c>
      <c r="L22" s="40">
        <v>16283625.9</v>
      </c>
      <c r="M22" s="45" t="s">
        <v>57</v>
      </c>
      <c r="N22" s="37"/>
    </row>
    <row r="23" spans="1:14" s="33" customFormat="1" ht="21" customHeight="1">
      <c r="A23" s="38" t="s">
        <v>58</v>
      </c>
      <c r="B23" s="39"/>
      <c r="C23" s="39"/>
      <c r="D23" s="40">
        <v>17893278.010000002</v>
      </c>
      <c r="E23" s="40">
        <v>474463.1</v>
      </c>
      <c r="F23" s="40">
        <v>472024.58</v>
      </c>
      <c r="G23" s="40" t="s">
        <v>42</v>
      </c>
      <c r="H23" s="40">
        <v>160535</v>
      </c>
      <c r="I23" s="40">
        <v>18955016</v>
      </c>
      <c r="J23" s="40">
        <v>7582300.8200000003</v>
      </c>
      <c r="K23" s="40">
        <v>11299635.6</v>
      </c>
      <c r="L23" s="40">
        <v>17372480.920000002</v>
      </c>
      <c r="M23" s="41" t="s">
        <v>59</v>
      </c>
      <c r="N23" s="37"/>
    </row>
    <row r="24" spans="1:14" s="33" customFormat="1" ht="21" customHeight="1">
      <c r="A24" s="38" t="s">
        <v>60</v>
      </c>
      <c r="B24" s="39"/>
      <c r="C24" s="39"/>
      <c r="D24" s="40">
        <v>11953288.43</v>
      </c>
      <c r="E24" s="40">
        <v>169435</v>
      </c>
      <c r="F24" s="40">
        <v>295879.69</v>
      </c>
      <c r="G24" s="40" t="s">
        <v>42</v>
      </c>
      <c r="H24" s="40">
        <v>15180</v>
      </c>
      <c r="I24" s="40">
        <v>12654931</v>
      </c>
      <c r="J24" s="40">
        <v>9645878.1899999995</v>
      </c>
      <c r="K24" s="40">
        <v>6780810</v>
      </c>
      <c r="L24" s="40">
        <v>7745085</v>
      </c>
      <c r="M24" s="41" t="s">
        <v>61</v>
      </c>
      <c r="N24" s="37"/>
    </row>
    <row r="25" spans="1:14" s="33" customFormat="1" ht="21" customHeight="1">
      <c r="A25" s="46" t="s">
        <v>62</v>
      </c>
      <c r="B25" s="38"/>
      <c r="C25" s="38"/>
      <c r="D25" s="40">
        <v>11819756.42</v>
      </c>
      <c r="E25" s="40">
        <v>64259</v>
      </c>
      <c r="F25" s="40">
        <v>246330.64</v>
      </c>
      <c r="G25" s="40"/>
      <c r="H25" s="40">
        <v>96920</v>
      </c>
      <c r="I25" s="40">
        <v>17886963</v>
      </c>
      <c r="J25" s="40">
        <v>6931252.4900000002</v>
      </c>
      <c r="K25" s="40">
        <v>4699050</v>
      </c>
      <c r="L25" s="40">
        <v>14299126</v>
      </c>
      <c r="M25" s="45" t="s">
        <v>63</v>
      </c>
      <c r="N25" s="37"/>
    </row>
    <row r="26" spans="1:14" s="33" customFormat="1" ht="21" customHeight="1">
      <c r="A26" s="46" t="s">
        <v>64</v>
      </c>
      <c r="B26" s="38"/>
      <c r="C26" s="38"/>
      <c r="D26" s="40">
        <v>11609770.300000001</v>
      </c>
      <c r="E26" s="40">
        <v>133180</v>
      </c>
      <c r="F26" s="40">
        <v>280196.92</v>
      </c>
      <c r="G26" s="40" t="s">
        <v>42</v>
      </c>
      <c r="H26" s="40">
        <v>122306.03</v>
      </c>
      <c r="I26" s="40">
        <v>9973120</v>
      </c>
      <c r="J26" s="40">
        <v>5777831.1100000003</v>
      </c>
      <c r="K26" s="40">
        <v>1823280</v>
      </c>
      <c r="L26" s="40">
        <v>5873130.5</v>
      </c>
      <c r="M26" s="45" t="s">
        <v>65</v>
      </c>
      <c r="N26" s="37"/>
    </row>
    <row r="27" spans="1:14" s="33" customFormat="1" ht="21" customHeight="1">
      <c r="A27" s="38" t="s">
        <v>66</v>
      </c>
      <c r="B27" s="38"/>
      <c r="C27" s="38"/>
      <c r="D27" s="40">
        <v>10159834.390000001</v>
      </c>
      <c r="E27" s="40">
        <v>127812</v>
      </c>
      <c r="F27" s="40">
        <v>217187.55</v>
      </c>
      <c r="G27" s="40" t="s">
        <v>42</v>
      </c>
      <c r="H27" s="40">
        <v>34535.26</v>
      </c>
      <c r="I27" s="40">
        <v>5887996</v>
      </c>
      <c r="J27" s="40">
        <v>8015311.1500000004</v>
      </c>
      <c r="K27" s="40">
        <v>2291480</v>
      </c>
      <c r="L27" s="40">
        <v>4647061</v>
      </c>
      <c r="M27" s="45" t="s">
        <v>67</v>
      </c>
      <c r="N27" s="37"/>
    </row>
    <row r="28" spans="1:14" s="33" customFormat="1" ht="21" customHeight="1">
      <c r="A28" s="46" t="s">
        <v>68</v>
      </c>
      <c r="B28" s="38"/>
      <c r="C28" s="38"/>
      <c r="D28" s="40">
        <v>10603310.5</v>
      </c>
      <c r="E28" s="40">
        <v>211146.45</v>
      </c>
      <c r="F28" s="40">
        <v>289747.07</v>
      </c>
      <c r="G28" s="40" t="s">
        <v>42</v>
      </c>
      <c r="H28" s="40">
        <v>119245</v>
      </c>
      <c r="I28" s="40">
        <v>31566289</v>
      </c>
      <c r="J28" s="40">
        <v>5111698.2</v>
      </c>
      <c r="K28" s="40">
        <v>22752398.02</v>
      </c>
      <c r="L28" s="40">
        <v>14500861.060000001</v>
      </c>
      <c r="M28" s="45" t="s">
        <v>69</v>
      </c>
      <c r="N28" s="37"/>
    </row>
    <row r="29" spans="1:14" s="44" customFormat="1" ht="21" customHeight="1">
      <c r="A29" s="47" t="s">
        <v>70</v>
      </c>
      <c r="B29" s="47"/>
      <c r="C29" s="47"/>
      <c r="D29" s="31">
        <v>20060108.18</v>
      </c>
      <c r="E29" s="31">
        <v>458329</v>
      </c>
      <c r="F29" s="31">
        <v>1102149.57</v>
      </c>
      <c r="G29" s="31" t="s">
        <v>42</v>
      </c>
      <c r="H29" s="31">
        <v>140126.99</v>
      </c>
      <c r="I29" s="31">
        <v>25130556</v>
      </c>
      <c r="J29" s="31">
        <v>28649710.66</v>
      </c>
      <c r="K29" s="31">
        <v>7609400</v>
      </c>
      <c r="L29" s="31">
        <v>7036771.8700000001</v>
      </c>
      <c r="M29" s="36" t="s">
        <v>71</v>
      </c>
      <c r="N29" s="43"/>
    </row>
    <row r="30" spans="1:14" s="33" customFormat="1" ht="21" customHeight="1">
      <c r="A30" s="38" t="s">
        <v>66</v>
      </c>
      <c r="B30" s="48" t="s">
        <v>72</v>
      </c>
      <c r="C30" s="48"/>
      <c r="D30" s="40">
        <v>20060108.18</v>
      </c>
      <c r="E30" s="40">
        <v>458329</v>
      </c>
      <c r="F30" s="40">
        <v>1102149.57</v>
      </c>
      <c r="G30" s="40" t="s">
        <v>42</v>
      </c>
      <c r="H30" s="40">
        <v>140126.99</v>
      </c>
      <c r="I30" s="40">
        <v>25130556</v>
      </c>
      <c r="J30" s="40">
        <v>28649710.66</v>
      </c>
      <c r="K30" s="40">
        <v>7609400</v>
      </c>
      <c r="L30" s="40">
        <v>7036771.8700000001</v>
      </c>
      <c r="M30" s="41" t="s">
        <v>73</v>
      </c>
      <c r="N30" s="37"/>
    </row>
    <row r="31" spans="1:14" s="44" customFormat="1" ht="21" customHeight="1">
      <c r="A31" s="47" t="s">
        <v>74</v>
      </c>
      <c r="B31" s="47"/>
      <c r="C31" s="47"/>
      <c r="D31" s="31">
        <v>82106488.109999999</v>
      </c>
      <c r="E31" s="31">
        <v>1389043.3</v>
      </c>
      <c r="F31" s="31">
        <v>2928706.98</v>
      </c>
      <c r="G31" s="31">
        <v>276137.65999999997</v>
      </c>
      <c r="H31" s="31">
        <v>633229.6</v>
      </c>
      <c r="I31" s="31">
        <v>81590288</v>
      </c>
      <c r="J31" s="31">
        <v>54625377.490000002</v>
      </c>
      <c r="K31" s="31">
        <v>18129298.77</v>
      </c>
      <c r="L31" s="31">
        <v>77101694.170000002</v>
      </c>
      <c r="M31" s="36" t="s">
        <v>75</v>
      </c>
      <c r="N31" s="43"/>
    </row>
    <row r="32" spans="1:14" s="33" customFormat="1" ht="21" customHeight="1">
      <c r="A32" s="38"/>
      <c r="B32" s="48" t="s">
        <v>76</v>
      </c>
      <c r="C32" s="48"/>
      <c r="D32" s="40">
        <v>11673579.199999999</v>
      </c>
      <c r="E32" s="40">
        <v>328900</v>
      </c>
      <c r="F32" s="40">
        <v>805280.5</v>
      </c>
      <c r="G32" s="40" t="s">
        <v>42</v>
      </c>
      <c r="H32" s="40">
        <v>63103.3</v>
      </c>
      <c r="I32" s="40">
        <v>9337037</v>
      </c>
      <c r="J32" s="40">
        <v>13385053.119999999</v>
      </c>
      <c r="K32" s="40">
        <v>2802250</v>
      </c>
      <c r="L32" s="40">
        <v>5974429.4500000002</v>
      </c>
      <c r="M32" s="41" t="s">
        <v>77</v>
      </c>
      <c r="N32" s="37"/>
    </row>
    <row r="33" spans="1:14" s="33" customFormat="1" ht="19.5" customHeight="1">
      <c r="A33" s="38"/>
      <c r="B33" s="46"/>
      <c r="C33" s="46"/>
      <c r="D33" s="49"/>
      <c r="E33" s="49"/>
      <c r="F33" s="49"/>
      <c r="G33" s="49"/>
      <c r="H33" s="49"/>
      <c r="I33" s="49"/>
      <c r="J33" s="49"/>
      <c r="K33" s="49"/>
      <c r="L33" s="49"/>
      <c r="M33" s="38"/>
      <c r="N33" s="37"/>
    </row>
    <row r="34" spans="1:14" s="1" customFormat="1">
      <c r="B34" s="2" t="s">
        <v>0</v>
      </c>
      <c r="C34" s="2" t="s">
        <v>78</v>
      </c>
      <c r="D34" s="50"/>
      <c r="E34" s="50"/>
      <c r="F34" s="50"/>
      <c r="G34" s="50"/>
      <c r="H34" s="50"/>
      <c r="I34" s="50"/>
      <c r="J34" s="50"/>
      <c r="K34" s="50"/>
      <c r="L34" s="50"/>
    </row>
    <row r="35" spans="1:14" s="3" customFormat="1">
      <c r="B35" s="4" t="s">
        <v>2</v>
      </c>
      <c r="C35" s="4" t="s">
        <v>79</v>
      </c>
      <c r="D35" s="51"/>
      <c r="E35" s="51"/>
      <c r="F35" s="51"/>
      <c r="G35" s="51"/>
      <c r="H35" s="51"/>
      <c r="I35" s="51"/>
      <c r="J35" s="51"/>
      <c r="K35" s="51"/>
      <c r="L35" s="51"/>
    </row>
    <row r="36" spans="1:14" ht="6" customHeight="1">
      <c r="D36" s="52"/>
      <c r="E36" s="52"/>
      <c r="F36" s="52"/>
      <c r="G36" s="52"/>
      <c r="H36" s="52"/>
      <c r="I36" s="52"/>
      <c r="J36" s="52"/>
      <c r="K36" s="52"/>
      <c r="L36" s="52"/>
    </row>
    <row r="37" spans="1:14" s="12" customFormat="1" ht="21" customHeight="1">
      <c r="A37" s="6" t="s">
        <v>4</v>
      </c>
      <c r="B37" s="6"/>
      <c r="C37" s="6"/>
      <c r="D37" s="53" t="s">
        <v>5</v>
      </c>
      <c r="E37" s="54"/>
      <c r="F37" s="54"/>
      <c r="G37" s="54"/>
      <c r="H37" s="54"/>
      <c r="I37" s="55"/>
      <c r="J37" s="56" t="s">
        <v>6</v>
      </c>
      <c r="K37" s="57"/>
      <c r="L37" s="57"/>
      <c r="M37" s="7" t="s">
        <v>7</v>
      </c>
      <c r="N37" s="11"/>
    </row>
    <row r="38" spans="1:14" s="12" customFormat="1" ht="21" customHeight="1">
      <c r="A38" s="13"/>
      <c r="B38" s="13"/>
      <c r="C38" s="13"/>
      <c r="D38" s="58" t="s">
        <v>8</v>
      </c>
      <c r="E38" s="59"/>
      <c r="F38" s="59"/>
      <c r="G38" s="59"/>
      <c r="H38" s="59"/>
      <c r="I38" s="60"/>
      <c r="J38" s="61" t="s">
        <v>9</v>
      </c>
      <c r="K38" s="62"/>
      <c r="L38" s="62"/>
      <c r="M38" s="19"/>
      <c r="N38" s="20"/>
    </row>
    <row r="39" spans="1:14" s="12" customFormat="1" ht="21" customHeight="1">
      <c r="A39" s="13"/>
      <c r="B39" s="13"/>
      <c r="C39" s="13"/>
      <c r="D39" s="63"/>
      <c r="E39" s="63"/>
      <c r="F39" s="63"/>
      <c r="G39" s="63"/>
      <c r="H39" s="63"/>
      <c r="I39" s="64"/>
      <c r="J39" s="65"/>
      <c r="K39" s="65" t="s">
        <v>6</v>
      </c>
      <c r="L39" s="65" t="s">
        <v>6</v>
      </c>
      <c r="M39" s="19"/>
      <c r="N39" s="20"/>
    </row>
    <row r="40" spans="1:14" s="12" customFormat="1" ht="21" customHeight="1">
      <c r="A40" s="13"/>
      <c r="B40" s="13"/>
      <c r="C40" s="13"/>
      <c r="D40" s="63" t="s">
        <v>10</v>
      </c>
      <c r="E40" s="63" t="s">
        <v>11</v>
      </c>
      <c r="F40" s="63" t="s">
        <v>12</v>
      </c>
      <c r="G40" s="63" t="s">
        <v>13</v>
      </c>
      <c r="H40" s="63" t="s">
        <v>14</v>
      </c>
      <c r="I40" s="65" t="s">
        <v>15</v>
      </c>
      <c r="J40" s="65" t="s">
        <v>16</v>
      </c>
      <c r="K40" s="65" t="s">
        <v>17</v>
      </c>
      <c r="L40" s="65" t="s">
        <v>18</v>
      </c>
      <c r="M40" s="19"/>
      <c r="N40" s="20"/>
    </row>
    <row r="41" spans="1:14" s="12" customFormat="1" ht="21" customHeight="1">
      <c r="A41" s="13"/>
      <c r="B41" s="13"/>
      <c r="C41" s="13"/>
      <c r="D41" s="63" t="s">
        <v>19</v>
      </c>
      <c r="E41" s="63" t="s">
        <v>20</v>
      </c>
      <c r="F41" s="63" t="s">
        <v>21</v>
      </c>
      <c r="G41" s="63" t="s">
        <v>22</v>
      </c>
      <c r="H41" s="63" t="s">
        <v>23</v>
      </c>
      <c r="I41" s="63" t="s">
        <v>24</v>
      </c>
      <c r="J41" s="65" t="s">
        <v>25</v>
      </c>
      <c r="K41" s="65" t="s">
        <v>26</v>
      </c>
      <c r="L41" s="65" t="s">
        <v>27</v>
      </c>
      <c r="M41" s="19"/>
      <c r="N41" s="20"/>
    </row>
    <row r="42" spans="1:14" s="12" customFormat="1" ht="21" customHeight="1">
      <c r="A42" s="15"/>
      <c r="B42" s="15"/>
      <c r="C42" s="15"/>
      <c r="D42" s="66" t="s">
        <v>28</v>
      </c>
      <c r="E42" s="66" t="s">
        <v>29</v>
      </c>
      <c r="F42" s="66"/>
      <c r="G42" s="66" t="s">
        <v>30</v>
      </c>
      <c r="H42" s="66"/>
      <c r="I42" s="66"/>
      <c r="J42" s="67" t="s">
        <v>9</v>
      </c>
      <c r="K42" s="67" t="s">
        <v>31</v>
      </c>
      <c r="L42" s="67" t="s">
        <v>32</v>
      </c>
      <c r="M42" s="25"/>
      <c r="N42" s="26"/>
    </row>
    <row r="43" spans="1:14" s="33" customFormat="1" ht="21" customHeight="1">
      <c r="A43" s="38"/>
      <c r="B43" s="48" t="s">
        <v>80</v>
      </c>
      <c r="C43" s="48"/>
      <c r="D43" s="40">
        <v>11239573.039999999</v>
      </c>
      <c r="E43" s="40">
        <v>372166</v>
      </c>
      <c r="F43" s="40">
        <v>458813.83</v>
      </c>
      <c r="G43" s="40" t="s">
        <v>42</v>
      </c>
      <c r="H43" s="40">
        <v>62570</v>
      </c>
      <c r="I43" s="40">
        <v>6828975</v>
      </c>
      <c r="J43" s="40">
        <v>4251287.8</v>
      </c>
      <c r="K43" s="40">
        <v>2347747.29</v>
      </c>
      <c r="L43" s="40">
        <v>10544392.449999999</v>
      </c>
      <c r="M43" s="41" t="s">
        <v>81</v>
      </c>
      <c r="N43" s="37"/>
    </row>
    <row r="44" spans="1:14" s="33" customFormat="1" ht="21" customHeight="1">
      <c r="A44" s="38"/>
      <c r="B44" s="48" t="s">
        <v>82</v>
      </c>
      <c r="C44" s="48"/>
      <c r="D44" s="40">
        <v>12316229.789999999</v>
      </c>
      <c r="E44" s="40">
        <v>39839</v>
      </c>
      <c r="F44" s="40">
        <v>440049.44</v>
      </c>
      <c r="G44" s="40" t="s">
        <v>42</v>
      </c>
      <c r="H44" s="40">
        <v>118139.6</v>
      </c>
      <c r="I44" s="40">
        <v>7927586</v>
      </c>
      <c r="J44" s="40">
        <v>3627332.91</v>
      </c>
      <c r="K44" s="40">
        <v>3276790.63</v>
      </c>
      <c r="L44" s="40">
        <v>12453391.58</v>
      </c>
      <c r="M44" s="41" t="s">
        <v>83</v>
      </c>
      <c r="N44" s="37"/>
    </row>
    <row r="45" spans="1:14" s="33" customFormat="1" ht="21" customHeight="1">
      <c r="A45" s="38"/>
      <c r="B45" s="48" t="s">
        <v>84</v>
      </c>
      <c r="C45" s="48"/>
      <c r="D45" s="40">
        <v>12591177</v>
      </c>
      <c r="E45" s="40">
        <v>61121.3</v>
      </c>
      <c r="F45" s="40">
        <v>378899.19</v>
      </c>
      <c r="G45" s="40" t="s">
        <v>42</v>
      </c>
      <c r="H45" s="40">
        <v>152200.09</v>
      </c>
      <c r="I45" s="40">
        <v>10722024</v>
      </c>
      <c r="J45" s="40">
        <v>9204398.9600000009</v>
      </c>
      <c r="K45" s="40">
        <v>2940529.83</v>
      </c>
      <c r="L45" s="40">
        <v>11751019.67</v>
      </c>
      <c r="M45" s="41" t="s">
        <v>85</v>
      </c>
      <c r="N45" s="37"/>
    </row>
    <row r="46" spans="1:14" s="33" customFormat="1" ht="21" customHeight="1">
      <c r="A46" s="38"/>
      <c r="B46" s="48" t="s">
        <v>86</v>
      </c>
      <c r="C46" s="48"/>
      <c r="D46" s="40">
        <v>12968500.73</v>
      </c>
      <c r="E46" s="40">
        <v>207644</v>
      </c>
      <c r="F46" s="40">
        <v>371744.23</v>
      </c>
      <c r="G46" s="40">
        <v>276137.65999999997</v>
      </c>
      <c r="H46" s="40">
        <v>166200.60999999999</v>
      </c>
      <c r="I46" s="40">
        <v>18918328.399999999</v>
      </c>
      <c r="J46" s="40">
        <v>10876730.35</v>
      </c>
      <c r="K46" s="40">
        <v>2173675.94</v>
      </c>
      <c r="L46" s="40">
        <v>7753956.4500000002</v>
      </c>
      <c r="M46" s="41" t="s">
        <v>87</v>
      </c>
      <c r="N46" s="37"/>
    </row>
    <row r="47" spans="1:14" s="33" customFormat="1" ht="21" customHeight="1">
      <c r="A47" s="38"/>
      <c r="B47" s="48" t="s">
        <v>88</v>
      </c>
      <c r="C47" s="48"/>
      <c r="D47" s="40">
        <v>12698040.130000001</v>
      </c>
      <c r="E47" s="40">
        <v>281723</v>
      </c>
      <c r="F47" s="40">
        <v>299352.48</v>
      </c>
      <c r="G47" s="68" t="s">
        <v>42</v>
      </c>
      <c r="H47" s="40">
        <v>58431</v>
      </c>
      <c r="I47" s="40">
        <v>19306427.800000001</v>
      </c>
      <c r="J47" s="40">
        <v>9666283.6699999999</v>
      </c>
      <c r="K47" s="40">
        <v>2722280</v>
      </c>
      <c r="L47" s="40">
        <v>17401380.800000001</v>
      </c>
      <c r="M47" s="41" t="s">
        <v>89</v>
      </c>
      <c r="N47" s="37"/>
    </row>
    <row r="48" spans="1:14" s="33" customFormat="1" ht="21" customHeight="1">
      <c r="A48" s="34"/>
      <c r="B48" s="48" t="s">
        <v>90</v>
      </c>
      <c r="C48" s="48"/>
      <c r="D48" s="40">
        <v>8619388.2200000007</v>
      </c>
      <c r="E48" s="40">
        <v>97650</v>
      </c>
      <c r="F48" s="40">
        <v>174567.31</v>
      </c>
      <c r="G48" s="40" t="s">
        <v>42</v>
      </c>
      <c r="H48" s="40">
        <v>12585</v>
      </c>
      <c r="I48" s="40">
        <v>8549909.8000000007</v>
      </c>
      <c r="J48" s="40">
        <v>3614290.68</v>
      </c>
      <c r="K48" s="40">
        <v>1866025.08</v>
      </c>
      <c r="L48" s="40">
        <v>11223123.77</v>
      </c>
      <c r="M48" s="41" t="s">
        <v>91</v>
      </c>
      <c r="N48" s="37"/>
    </row>
    <row r="49" spans="1:14" s="44" customFormat="1" ht="21" customHeight="1">
      <c r="A49" s="47" t="s">
        <v>92</v>
      </c>
      <c r="B49" s="47"/>
      <c r="C49" s="47"/>
      <c r="D49" s="31">
        <v>50575871.229999997</v>
      </c>
      <c r="E49" s="31">
        <v>729439.01</v>
      </c>
      <c r="F49" s="31">
        <v>1642763.15</v>
      </c>
      <c r="G49" s="31">
        <v>56410</v>
      </c>
      <c r="H49" s="31">
        <v>327386</v>
      </c>
      <c r="I49" s="31">
        <v>90265340.75</v>
      </c>
      <c r="J49" s="31">
        <v>29996312.420000002</v>
      </c>
      <c r="K49" s="31">
        <v>53493490.770000003</v>
      </c>
      <c r="L49" s="31">
        <v>49050764.700000003</v>
      </c>
      <c r="M49" s="36" t="s">
        <v>93</v>
      </c>
      <c r="N49" s="43"/>
    </row>
    <row r="50" spans="1:14" s="33" customFormat="1" ht="21" customHeight="1">
      <c r="A50" s="38"/>
      <c r="B50" s="48" t="s">
        <v>94</v>
      </c>
      <c r="C50" s="48"/>
      <c r="D50" s="40">
        <v>21761584.329999998</v>
      </c>
      <c r="E50" s="40">
        <v>355365</v>
      </c>
      <c r="F50" s="40">
        <v>1030397.14</v>
      </c>
      <c r="G50" s="40" t="s">
        <v>42</v>
      </c>
      <c r="H50" s="40">
        <v>145211</v>
      </c>
      <c r="I50" s="40">
        <v>21389702.260000002</v>
      </c>
      <c r="J50" s="40">
        <v>10277893.960000001</v>
      </c>
      <c r="K50" s="40">
        <v>9175068.5399999991</v>
      </c>
      <c r="L50" s="40">
        <v>23525649</v>
      </c>
      <c r="M50" s="41" t="s">
        <v>95</v>
      </c>
      <c r="N50" s="37"/>
    </row>
    <row r="51" spans="1:14" s="33" customFormat="1" ht="21" customHeight="1">
      <c r="A51" s="38"/>
      <c r="B51" s="48" t="s">
        <v>96</v>
      </c>
      <c r="C51" s="48"/>
      <c r="D51" s="40">
        <v>14508788.859999999</v>
      </c>
      <c r="E51" s="40">
        <v>193229.47</v>
      </c>
      <c r="F51" s="40">
        <v>432225.38</v>
      </c>
      <c r="G51" s="40" t="s">
        <v>42</v>
      </c>
      <c r="H51" s="40">
        <v>94835</v>
      </c>
      <c r="I51" s="40">
        <v>21228178.940000001</v>
      </c>
      <c r="J51" s="40">
        <v>8931686.7400000002</v>
      </c>
      <c r="K51" s="40">
        <v>14809772.939999999</v>
      </c>
      <c r="L51" s="40">
        <v>9383952.6999999993</v>
      </c>
      <c r="M51" s="41" t="s">
        <v>97</v>
      </c>
      <c r="N51" s="37"/>
    </row>
    <row r="52" spans="1:14" s="33" customFormat="1" ht="21" customHeight="1">
      <c r="A52" s="38"/>
      <c r="B52" s="48" t="s">
        <v>98</v>
      </c>
      <c r="C52" s="48"/>
      <c r="D52" s="40">
        <v>14305498.039999999</v>
      </c>
      <c r="E52" s="40">
        <v>180844.54</v>
      </c>
      <c r="F52" s="40">
        <v>180140.63</v>
      </c>
      <c r="G52" s="40">
        <v>56410</v>
      </c>
      <c r="H52" s="40">
        <v>87340</v>
      </c>
      <c r="I52" s="40">
        <v>47647459.549999997</v>
      </c>
      <c r="J52" s="40">
        <v>10786731.720000001</v>
      </c>
      <c r="K52" s="40">
        <v>29508649.289999999</v>
      </c>
      <c r="L52" s="40">
        <v>16141163</v>
      </c>
      <c r="M52" s="41" t="s">
        <v>99</v>
      </c>
      <c r="N52" s="37"/>
    </row>
    <row r="53" spans="1:14" s="44" customFormat="1" ht="21" customHeight="1">
      <c r="A53" s="47" t="s">
        <v>100</v>
      </c>
      <c r="B53" s="47"/>
      <c r="C53" s="47"/>
      <c r="D53" s="31">
        <v>29028489.629999999</v>
      </c>
      <c r="E53" s="31">
        <v>949770.1</v>
      </c>
      <c r="F53" s="31">
        <v>1012288.56</v>
      </c>
      <c r="G53" s="31" t="s">
        <v>42</v>
      </c>
      <c r="H53" s="31">
        <v>125016</v>
      </c>
      <c r="I53" s="31">
        <v>25774714</v>
      </c>
      <c r="J53" s="31">
        <v>21484565.140000001</v>
      </c>
      <c r="K53" s="31">
        <v>18178119.32</v>
      </c>
      <c r="L53" s="31">
        <v>16495311</v>
      </c>
      <c r="M53" s="36" t="s">
        <v>101</v>
      </c>
      <c r="N53" s="43"/>
    </row>
    <row r="54" spans="1:14" s="33" customFormat="1" ht="21" customHeight="1">
      <c r="A54" s="46"/>
      <c r="B54" s="48" t="s">
        <v>102</v>
      </c>
      <c r="C54" s="48"/>
      <c r="D54" s="40">
        <v>15882323.68</v>
      </c>
      <c r="E54" s="40">
        <v>753152</v>
      </c>
      <c r="F54" s="40">
        <v>711540.08</v>
      </c>
      <c r="G54" s="40" t="s">
        <v>42</v>
      </c>
      <c r="H54" s="40">
        <v>94656</v>
      </c>
      <c r="I54" s="40">
        <v>17347393</v>
      </c>
      <c r="J54" s="40">
        <v>10216190.939999999</v>
      </c>
      <c r="K54" s="40">
        <v>12560029.32</v>
      </c>
      <c r="L54" s="40">
        <v>11450888</v>
      </c>
      <c r="M54" s="41" t="s">
        <v>103</v>
      </c>
      <c r="N54" s="37"/>
    </row>
    <row r="55" spans="1:14" s="33" customFormat="1" ht="21" customHeight="1">
      <c r="A55" s="47"/>
      <c r="B55" s="48" t="s">
        <v>104</v>
      </c>
      <c r="C55" s="48"/>
      <c r="D55" s="40">
        <v>13146165.949999999</v>
      </c>
      <c r="E55" s="40">
        <v>196618.1</v>
      </c>
      <c r="F55" s="40">
        <v>300748.48</v>
      </c>
      <c r="G55" s="40" t="s">
        <v>42</v>
      </c>
      <c r="H55" s="40">
        <v>30360</v>
      </c>
      <c r="I55" s="40">
        <v>8427321</v>
      </c>
      <c r="J55" s="40">
        <v>11268374.199999999</v>
      </c>
      <c r="K55" s="40">
        <v>5618090</v>
      </c>
      <c r="L55" s="40">
        <v>5044423</v>
      </c>
      <c r="M55" s="42" t="s">
        <v>105</v>
      </c>
      <c r="N55" s="37"/>
    </row>
    <row r="56" spans="1:14" s="44" customFormat="1" ht="21" customHeight="1">
      <c r="A56" s="69" t="s">
        <v>106</v>
      </c>
      <c r="B56" s="69"/>
      <c r="C56" s="69"/>
      <c r="D56" s="31">
        <v>81055525.049999997</v>
      </c>
      <c r="E56" s="31">
        <v>1451486.5</v>
      </c>
      <c r="F56" s="31">
        <v>3812122.19</v>
      </c>
      <c r="G56" s="31">
        <v>865086.05</v>
      </c>
      <c r="H56" s="31">
        <v>460348.15</v>
      </c>
      <c r="I56" s="31">
        <v>36232878</v>
      </c>
      <c r="J56" s="31">
        <v>56876803.619999997</v>
      </c>
      <c r="K56" s="31">
        <v>4475663.82</v>
      </c>
      <c r="L56" s="31">
        <v>41047235.340000004</v>
      </c>
      <c r="M56" s="36" t="s">
        <v>107</v>
      </c>
      <c r="N56" s="43"/>
    </row>
    <row r="57" spans="1:14" s="33" customFormat="1" ht="21" customHeight="1">
      <c r="A57" s="47"/>
      <c r="B57" s="48" t="s">
        <v>108</v>
      </c>
      <c r="C57" s="48"/>
      <c r="D57" s="40">
        <v>66327971.479999997</v>
      </c>
      <c r="E57" s="40">
        <v>1044875.5</v>
      </c>
      <c r="F57" s="40">
        <v>3532920.45</v>
      </c>
      <c r="G57" s="40">
        <v>865086.05</v>
      </c>
      <c r="H57" s="40">
        <v>452711</v>
      </c>
      <c r="I57" s="40">
        <v>19923355</v>
      </c>
      <c r="J57" s="40">
        <v>44647941.759999998</v>
      </c>
      <c r="K57" s="40">
        <v>2300163.8199999998</v>
      </c>
      <c r="L57" s="40">
        <v>29720047.940000001</v>
      </c>
      <c r="M57" s="41" t="s">
        <v>109</v>
      </c>
      <c r="N57" s="37"/>
    </row>
    <row r="58" spans="1:14" s="33" customFormat="1" ht="21" customHeight="1">
      <c r="A58" s="38"/>
      <c r="B58" s="48" t="s">
        <v>110</v>
      </c>
      <c r="C58" s="48"/>
      <c r="D58" s="40">
        <v>14727553.57</v>
      </c>
      <c r="E58" s="40">
        <v>406611</v>
      </c>
      <c r="F58" s="40">
        <v>279201.74</v>
      </c>
      <c r="G58" s="40" t="s">
        <v>42</v>
      </c>
      <c r="H58" s="40">
        <v>7637.15</v>
      </c>
      <c r="I58" s="40">
        <v>16309523</v>
      </c>
      <c r="J58" s="40">
        <v>12228861.859999999</v>
      </c>
      <c r="K58" s="40">
        <v>2175500</v>
      </c>
      <c r="L58" s="40">
        <v>11327187.4</v>
      </c>
      <c r="M58" s="41" t="s">
        <v>111</v>
      </c>
      <c r="N58" s="37"/>
    </row>
    <row r="59" spans="1:14" s="44" customFormat="1" ht="21" customHeight="1">
      <c r="A59" s="69" t="s">
        <v>112</v>
      </c>
      <c r="B59" s="69"/>
      <c r="C59" s="69"/>
      <c r="D59" s="31">
        <v>40566415.82</v>
      </c>
      <c r="E59" s="31">
        <v>1121870</v>
      </c>
      <c r="F59" s="31">
        <v>509545.1</v>
      </c>
      <c r="G59" s="31" t="s">
        <v>42</v>
      </c>
      <c r="H59" s="31">
        <v>445972</v>
      </c>
      <c r="I59" s="31">
        <v>39158706</v>
      </c>
      <c r="J59" s="31">
        <v>29882920.25</v>
      </c>
      <c r="K59" s="31">
        <v>18814781.129999999</v>
      </c>
      <c r="L59" s="31">
        <v>31148668.129999999</v>
      </c>
      <c r="M59" s="36" t="s">
        <v>113</v>
      </c>
      <c r="N59" s="43"/>
    </row>
    <row r="60" spans="1:14" s="33" customFormat="1" ht="21" customHeight="1">
      <c r="A60" s="38"/>
      <c r="B60" s="48" t="s">
        <v>114</v>
      </c>
      <c r="C60" s="48"/>
      <c r="D60" s="40">
        <v>40566415.82</v>
      </c>
      <c r="E60" s="40">
        <v>1121870</v>
      </c>
      <c r="F60" s="40">
        <v>509545.1</v>
      </c>
      <c r="G60" s="40" t="s">
        <v>42</v>
      </c>
      <c r="H60" s="40">
        <v>445972</v>
      </c>
      <c r="I60" s="40">
        <v>39158706</v>
      </c>
      <c r="J60" s="40">
        <v>29882920.25</v>
      </c>
      <c r="K60" s="40">
        <v>18814781.129999999</v>
      </c>
      <c r="L60" s="40">
        <v>31148668.129999999</v>
      </c>
      <c r="M60" s="41" t="s">
        <v>115</v>
      </c>
      <c r="N60" s="37"/>
    </row>
    <row r="61" spans="1:14" s="44" customFormat="1" ht="21" customHeight="1">
      <c r="A61" s="69" t="s">
        <v>116</v>
      </c>
      <c r="B61" s="69"/>
      <c r="C61" s="69"/>
      <c r="D61" s="31">
        <v>156062209.68000001</v>
      </c>
      <c r="E61" s="31">
        <v>3319527</v>
      </c>
      <c r="F61" s="31">
        <v>3976675.91</v>
      </c>
      <c r="G61" s="31">
        <v>215232</v>
      </c>
      <c r="H61" s="31">
        <v>1222788.94</v>
      </c>
      <c r="I61" s="31">
        <v>185698796.74000001</v>
      </c>
      <c r="J61" s="31">
        <v>77087100.489999995</v>
      </c>
      <c r="K61" s="31">
        <v>101256931.58</v>
      </c>
      <c r="L61" s="31">
        <v>110370794.90000001</v>
      </c>
      <c r="M61" s="36" t="s">
        <v>117</v>
      </c>
      <c r="N61" s="43"/>
    </row>
    <row r="62" spans="1:14" s="33" customFormat="1" ht="21" customHeight="1">
      <c r="A62" s="38"/>
      <c r="B62" s="48" t="s">
        <v>118</v>
      </c>
      <c r="C62" s="48"/>
      <c r="D62" s="40">
        <v>13502986.35</v>
      </c>
      <c r="E62" s="40">
        <v>239065</v>
      </c>
      <c r="F62" s="40">
        <v>252452.6</v>
      </c>
      <c r="G62" s="40" t="s">
        <v>42</v>
      </c>
      <c r="H62" s="40">
        <v>188757</v>
      </c>
      <c r="I62" s="40">
        <v>12540387</v>
      </c>
      <c r="J62" s="40">
        <v>5368584.74</v>
      </c>
      <c r="K62" s="40">
        <v>3662593.58</v>
      </c>
      <c r="L62" s="40">
        <v>14409050.24</v>
      </c>
      <c r="M62" s="41" t="s">
        <v>119</v>
      </c>
      <c r="N62" s="70"/>
    </row>
    <row r="63" spans="1:14" s="33" customFormat="1" ht="21" customHeight="1">
      <c r="A63" s="38"/>
      <c r="B63" s="48" t="s">
        <v>120</v>
      </c>
      <c r="C63" s="48"/>
      <c r="D63" s="40">
        <v>27609623.579999998</v>
      </c>
      <c r="E63" s="40">
        <v>1507871.9</v>
      </c>
      <c r="F63" s="40">
        <v>1031447.48</v>
      </c>
      <c r="G63" s="40" t="s">
        <v>42</v>
      </c>
      <c r="H63" s="40">
        <v>172962.8</v>
      </c>
      <c r="I63" s="40">
        <v>25516669</v>
      </c>
      <c r="J63" s="40">
        <v>23447852.23</v>
      </c>
      <c r="K63" s="40">
        <v>4700450</v>
      </c>
      <c r="L63" s="40">
        <v>17522989</v>
      </c>
      <c r="M63" s="38" t="s">
        <v>121</v>
      </c>
      <c r="N63" s="70"/>
    </row>
    <row r="64" spans="1:14" s="33" customFormat="1" ht="21" customHeight="1">
      <c r="A64" s="34"/>
      <c r="B64" s="48" t="s">
        <v>122</v>
      </c>
      <c r="C64" s="48"/>
      <c r="D64" s="40">
        <v>11403547.02</v>
      </c>
      <c r="E64" s="40">
        <v>86710</v>
      </c>
      <c r="F64" s="40">
        <v>155868.35999999999</v>
      </c>
      <c r="G64" s="40" t="s">
        <v>42</v>
      </c>
      <c r="H64" s="40">
        <v>35659.25</v>
      </c>
      <c r="I64" s="40">
        <v>17792902</v>
      </c>
      <c r="J64" s="40">
        <v>5425067</v>
      </c>
      <c r="K64" s="40">
        <v>5876395</v>
      </c>
      <c r="L64" s="40">
        <v>18058979.73</v>
      </c>
      <c r="M64" s="38" t="s">
        <v>123</v>
      </c>
    </row>
    <row r="65" spans="1:14" s="33" customFormat="1" ht="21" customHeight="1">
      <c r="A65" s="47"/>
      <c r="B65" s="48"/>
      <c r="C65" s="48"/>
      <c r="D65" s="71"/>
      <c r="E65" s="72"/>
      <c r="F65" s="72"/>
      <c r="G65" s="72"/>
      <c r="H65" s="72"/>
      <c r="I65" s="72"/>
      <c r="J65" s="72"/>
      <c r="K65" s="72"/>
      <c r="L65" s="72"/>
      <c r="M65" s="38"/>
    </row>
    <row r="66" spans="1:14" s="33" customFormat="1" ht="0.75" customHeight="1">
      <c r="A66" s="38"/>
      <c r="B66" s="46"/>
      <c r="C66" s="46"/>
      <c r="D66" s="49"/>
      <c r="E66" s="49"/>
      <c r="F66" s="49"/>
      <c r="G66" s="49"/>
      <c r="H66" s="49"/>
      <c r="I66" s="49"/>
      <c r="J66" s="49"/>
      <c r="K66" s="49"/>
      <c r="L66" s="49"/>
      <c r="M66" s="38"/>
      <c r="N66" s="37"/>
    </row>
    <row r="67" spans="1:14" s="1" customFormat="1">
      <c r="B67" s="2" t="s">
        <v>0</v>
      </c>
      <c r="C67" s="2" t="s">
        <v>78</v>
      </c>
      <c r="D67" s="50"/>
      <c r="E67" s="50"/>
      <c r="F67" s="50"/>
      <c r="G67" s="50"/>
      <c r="H67" s="50"/>
      <c r="I67" s="50"/>
      <c r="J67" s="50"/>
      <c r="K67" s="50"/>
      <c r="L67" s="50"/>
    </row>
    <row r="68" spans="1:14" s="3" customFormat="1">
      <c r="B68" s="4" t="s">
        <v>2</v>
      </c>
      <c r="C68" s="4" t="s">
        <v>79</v>
      </c>
      <c r="D68" s="51"/>
      <c r="E68" s="51"/>
      <c r="F68" s="51"/>
      <c r="G68" s="51"/>
      <c r="H68" s="51"/>
      <c r="I68" s="51"/>
      <c r="J68" s="51"/>
      <c r="K68" s="51"/>
      <c r="L68" s="51"/>
    </row>
    <row r="69" spans="1:14" ht="6" customHeight="1">
      <c r="D69" s="52"/>
      <c r="E69" s="52"/>
      <c r="F69" s="52"/>
      <c r="G69" s="52"/>
      <c r="H69" s="52"/>
      <c r="I69" s="52"/>
      <c r="J69" s="52"/>
      <c r="K69" s="52"/>
      <c r="L69" s="52"/>
    </row>
    <row r="70" spans="1:14" s="12" customFormat="1" ht="21" customHeight="1">
      <c r="A70" s="6" t="s">
        <v>4</v>
      </c>
      <c r="B70" s="6"/>
      <c r="C70" s="6"/>
      <c r="D70" s="53" t="s">
        <v>5</v>
      </c>
      <c r="E70" s="54"/>
      <c r="F70" s="54"/>
      <c r="G70" s="54"/>
      <c r="H70" s="54"/>
      <c r="I70" s="55"/>
      <c r="J70" s="56" t="s">
        <v>6</v>
      </c>
      <c r="K70" s="57"/>
      <c r="L70" s="57"/>
      <c r="M70" s="7" t="s">
        <v>7</v>
      </c>
      <c r="N70" s="11"/>
    </row>
    <row r="71" spans="1:14" s="12" customFormat="1" ht="21" customHeight="1">
      <c r="A71" s="13"/>
      <c r="B71" s="13"/>
      <c r="C71" s="13"/>
      <c r="D71" s="58" t="s">
        <v>8</v>
      </c>
      <c r="E71" s="59"/>
      <c r="F71" s="59"/>
      <c r="G71" s="59"/>
      <c r="H71" s="59"/>
      <c r="I71" s="60"/>
      <c r="J71" s="61" t="s">
        <v>9</v>
      </c>
      <c r="K71" s="62"/>
      <c r="L71" s="62"/>
      <c r="M71" s="19"/>
      <c r="N71" s="20"/>
    </row>
    <row r="72" spans="1:14" s="12" customFormat="1" ht="21" customHeight="1">
      <c r="A72" s="13"/>
      <c r="B72" s="13"/>
      <c r="C72" s="13"/>
      <c r="D72" s="63"/>
      <c r="E72" s="63"/>
      <c r="F72" s="63"/>
      <c r="G72" s="63"/>
      <c r="H72" s="63"/>
      <c r="I72" s="64"/>
      <c r="J72" s="65"/>
      <c r="K72" s="65" t="s">
        <v>6</v>
      </c>
      <c r="L72" s="65" t="s">
        <v>6</v>
      </c>
      <c r="M72" s="19"/>
      <c r="N72" s="20"/>
    </row>
    <row r="73" spans="1:14" s="12" customFormat="1" ht="21" customHeight="1">
      <c r="A73" s="13"/>
      <c r="B73" s="13"/>
      <c r="C73" s="13"/>
      <c r="D73" s="63" t="s">
        <v>10</v>
      </c>
      <c r="E73" s="63" t="s">
        <v>11</v>
      </c>
      <c r="F73" s="63" t="s">
        <v>12</v>
      </c>
      <c r="G73" s="63" t="s">
        <v>13</v>
      </c>
      <c r="H73" s="63" t="s">
        <v>14</v>
      </c>
      <c r="I73" s="65" t="s">
        <v>15</v>
      </c>
      <c r="J73" s="65" t="s">
        <v>16</v>
      </c>
      <c r="K73" s="65" t="s">
        <v>17</v>
      </c>
      <c r="L73" s="65" t="s">
        <v>18</v>
      </c>
      <c r="M73" s="19"/>
      <c r="N73" s="20"/>
    </row>
    <row r="74" spans="1:14" s="12" customFormat="1" ht="21" customHeight="1">
      <c r="A74" s="13"/>
      <c r="B74" s="13"/>
      <c r="C74" s="13"/>
      <c r="D74" s="63" t="s">
        <v>19</v>
      </c>
      <c r="E74" s="63" t="s">
        <v>20</v>
      </c>
      <c r="F74" s="63" t="s">
        <v>21</v>
      </c>
      <c r="G74" s="63" t="s">
        <v>22</v>
      </c>
      <c r="H74" s="63" t="s">
        <v>23</v>
      </c>
      <c r="I74" s="63" t="s">
        <v>24</v>
      </c>
      <c r="J74" s="65" t="s">
        <v>25</v>
      </c>
      <c r="K74" s="65" t="s">
        <v>26</v>
      </c>
      <c r="L74" s="65" t="s">
        <v>27</v>
      </c>
      <c r="M74" s="19"/>
      <c r="N74" s="20"/>
    </row>
    <row r="75" spans="1:14" s="12" customFormat="1" ht="21" customHeight="1">
      <c r="A75" s="15"/>
      <c r="B75" s="15"/>
      <c r="C75" s="15"/>
      <c r="D75" s="66" t="s">
        <v>28</v>
      </c>
      <c r="E75" s="66" t="s">
        <v>29</v>
      </c>
      <c r="F75" s="66"/>
      <c r="G75" s="66" t="s">
        <v>30</v>
      </c>
      <c r="H75" s="66"/>
      <c r="I75" s="66"/>
      <c r="J75" s="67" t="s">
        <v>9</v>
      </c>
      <c r="K75" s="67" t="s">
        <v>31</v>
      </c>
      <c r="L75" s="67" t="s">
        <v>32</v>
      </c>
      <c r="M75" s="25"/>
      <c r="N75" s="26"/>
    </row>
    <row r="76" spans="1:14" s="33" customFormat="1" ht="21" customHeight="1">
      <c r="A76" s="47"/>
      <c r="B76" s="48" t="s">
        <v>124</v>
      </c>
      <c r="C76" s="48"/>
      <c r="D76" s="40">
        <v>24858340.23</v>
      </c>
      <c r="E76" s="40">
        <v>763602</v>
      </c>
      <c r="F76" s="40">
        <v>749848.03</v>
      </c>
      <c r="G76" s="40" t="s">
        <v>42</v>
      </c>
      <c r="H76" s="40">
        <v>149911.16</v>
      </c>
      <c r="I76" s="40">
        <v>20289771</v>
      </c>
      <c r="J76" s="40">
        <v>11512730.49</v>
      </c>
      <c r="K76" s="40">
        <v>17287132</v>
      </c>
      <c r="L76" s="40">
        <v>13315619.58</v>
      </c>
      <c r="M76" s="38" t="s">
        <v>121</v>
      </c>
    </row>
    <row r="77" spans="1:14" s="33" customFormat="1" ht="21" customHeight="1">
      <c r="A77" s="38"/>
      <c r="B77" s="48" t="s">
        <v>125</v>
      </c>
      <c r="C77" s="48"/>
      <c r="D77" s="40">
        <v>13323964.189999999</v>
      </c>
      <c r="E77" s="40">
        <v>9477</v>
      </c>
      <c r="F77" s="40">
        <v>429901.76</v>
      </c>
      <c r="G77" s="40" t="s">
        <v>42</v>
      </c>
      <c r="H77" s="40">
        <v>179332</v>
      </c>
      <c r="I77" s="40">
        <v>23758320</v>
      </c>
      <c r="J77" s="40">
        <v>8449973.5999999996</v>
      </c>
      <c r="K77" s="40">
        <v>5626038.7599999998</v>
      </c>
      <c r="L77" s="40">
        <v>17455334.25</v>
      </c>
      <c r="M77" s="73" t="s">
        <v>126</v>
      </c>
    </row>
    <row r="78" spans="1:14" s="33" customFormat="1" ht="21" customHeight="1">
      <c r="A78" s="38"/>
      <c r="B78" s="48" t="s">
        <v>127</v>
      </c>
      <c r="C78" s="48"/>
      <c r="D78" s="40">
        <v>14000971.07</v>
      </c>
      <c r="E78" s="40">
        <v>4280</v>
      </c>
      <c r="F78" s="40">
        <v>527682.06999999995</v>
      </c>
      <c r="G78" s="40" t="s">
        <v>42</v>
      </c>
      <c r="H78" s="40">
        <v>328458.09999999998</v>
      </c>
      <c r="I78" s="40">
        <v>24587805</v>
      </c>
      <c r="J78" s="40">
        <v>4575969.03</v>
      </c>
      <c r="K78" s="40">
        <v>17649124.600000001</v>
      </c>
      <c r="L78" s="40">
        <v>8001953.0999999996</v>
      </c>
      <c r="M78" s="38" t="s">
        <v>128</v>
      </c>
    </row>
    <row r="79" spans="1:14" s="33" customFormat="1" ht="21" customHeight="1">
      <c r="A79" s="38"/>
      <c r="B79" s="48" t="s">
        <v>129</v>
      </c>
      <c r="C79" s="48"/>
      <c r="D79" s="40">
        <v>14463545.98</v>
      </c>
      <c r="E79" s="40">
        <v>34832</v>
      </c>
      <c r="F79" s="40">
        <v>210468.29</v>
      </c>
      <c r="G79" s="40" t="s">
        <v>42</v>
      </c>
      <c r="H79" s="40">
        <v>63160</v>
      </c>
      <c r="I79" s="40">
        <v>23740569.670000002</v>
      </c>
      <c r="J79" s="40">
        <v>7034377.0099999998</v>
      </c>
      <c r="K79" s="40">
        <v>16378620.33</v>
      </c>
      <c r="L79" s="40">
        <v>6115424</v>
      </c>
      <c r="M79" s="38" t="s">
        <v>130</v>
      </c>
    </row>
    <row r="80" spans="1:14" s="33" customFormat="1" ht="21" customHeight="1">
      <c r="A80" s="47"/>
      <c r="B80" s="48" t="s">
        <v>131</v>
      </c>
      <c r="C80" s="48"/>
      <c r="D80" s="40">
        <v>9445920.3399999999</v>
      </c>
      <c r="E80" s="40">
        <v>38119.1</v>
      </c>
      <c r="F80" s="40">
        <v>170413.11</v>
      </c>
      <c r="G80" s="40">
        <v>215232</v>
      </c>
      <c r="H80" s="40">
        <v>23008.63</v>
      </c>
      <c r="I80" s="40">
        <v>9451003.5500000007</v>
      </c>
      <c r="J80" s="40">
        <v>3838083.1</v>
      </c>
      <c r="K80" s="40">
        <v>8772832.0600000005</v>
      </c>
      <c r="L80" s="40">
        <v>6616025</v>
      </c>
      <c r="M80" s="38" t="s">
        <v>132</v>
      </c>
    </row>
    <row r="81" spans="1:14" s="33" customFormat="1" ht="21" customHeight="1">
      <c r="A81" s="47"/>
      <c r="B81" s="46" t="s">
        <v>133</v>
      </c>
      <c r="C81" s="46"/>
      <c r="D81" s="40">
        <v>27453310.920000002</v>
      </c>
      <c r="E81" s="40">
        <v>635570</v>
      </c>
      <c r="F81" s="40">
        <v>448594.21</v>
      </c>
      <c r="G81" s="40" t="s">
        <v>42</v>
      </c>
      <c r="H81" s="40">
        <v>81540</v>
      </c>
      <c r="I81" s="40">
        <v>28021369.52</v>
      </c>
      <c r="J81" s="40">
        <v>7434463.29</v>
      </c>
      <c r="K81" s="40">
        <v>21303745.25</v>
      </c>
      <c r="L81" s="40">
        <v>8875420</v>
      </c>
      <c r="M81" s="38"/>
      <c r="N81" s="33" t="s">
        <v>134</v>
      </c>
    </row>
    <row r="82" spans="1:14" s="44" customFormat="1" ht="21" customHeight="1">
      <c r="A82" s="69" t="s">
        <v>135</v>
      </c>
      <c r="B82" s="69"/>
      <c r="C82" s="69"/>
      <c r="D82" s="31">
        <v>13687647.960000001</v>
      </c>
      <c r="E82" s="31">
        <v>805736.37</v>
      </c>
      <c r="F82" s="31">
        <v>222659.9</v>
      </c>
      <c r="G82" s="31" t="s">
        <v>42</v>
      </c>
      <c r="H82" s="31">
        <v>61237</v>
      </c>
      <c r="I82" s="31">
        <v>15002113.890000001</v>
      </c>
      <c r="J82" s="31">
        <v>12790710.449999999</v>
      </c>
      <c r="K82" s="31">
        <v>3565785.91</v>
      </c>
      <c r="L82" s="31">
        <v>13203977.34</v>
      </c>
      <c r="M82" s="34" t="s">
        <v>136</v>
      </c>
    </row>
    <row r="83" spans="1:14" s="33" customFormat="1" ht="21" customHeight="1">
      <c r="A83" s="35"/>
      <c r="B83" s="48" t="s">
        <v>137</v>
      </c>
      <c r="C83" s="48"/>
      <c r="D83" s="40">
        <v>13687647.960000001</v>
      </c>
      <c r="E83" s="40">
        <v>805736.37</v>
      </c>
      <c r="F83" s="40">
        <v>222659.9</v>
      </c>
      <c r="G83" s="40" t="s">
        <v>42</v>
      </c>
      <c r="H83" s="40">
        <v>61237</v>
      </c>
      <c r="I83" s="40">
        <v>15002113.890000001</v>
      </c>
      <c r="J83" s="40">
        <v>12790710.449999999</v>
      </c>
      <c r="K83" s="40">
        <v>3565785.91</v>
      </c>
      <c r="L83" s="40">
        <v>13203977.34</v>
      </c>
      <c r="M83" s="38" t="s">
        <v>138</v>
      </c>
    </row>
    <row r="84" spans="1:14" ht="3" customHeight="1">
      <c r="A84" s="74"/>
      <c r="B84" s="74"/>
      <c r="C84" s="74"/>
      <c r="D84" s="75"/>
      <c r="E84" s="75"/>
      <c r="F84" s="75"/>
      <c r="G84" s="75"/>
      <c r="H84" s="75"/>
      <c r="I84" s="75"/>
      <c r="J84" s="75"/>
      <c r="K84" s="75"/>
      <c r="L84" s="75"/>
      <c r="M84" s="74"/>
      <c r="N84" s="74"/>
    </row>
    <row r="85" spans="1:14" ht="3" customHeight="1">
      <c r="A85" s="76"/>
      <c r="B85" s="76"/>
      <c r="C85" s="76"/>
    </row>
    <row r="86" spans="1:14" ht="18" customHeight="1">
      <c r="A86" s="76"/>
      <c r="B86" s="33" t="s">
        <v>139</v>
      </c>
      <c r="C86" s="76"/>
    </row>
    <row r="87" spans="1:14" ht="18" customHeight="1">
      <c r="A87" s="76"/>
      <c r="B87" s="33" t="s">
        <v>140</v>
      </c>
      <c r="C87" s="76"/>
    </row>
    <row r="88" spans="1:14" ht="18" customHeight="1">
      <c r="A88" s="76"/>
      <c r="B88" s="33"/>
      <c r="C88" s="76"/>
    </row>
    <row r="89" spans="1:14" ht="18" customHeight="1">
      <c r="A89" s="76"/>
      <c r="B89" s="33"/>
      <c r="C89" s="76"/>
    </row>
    <row r="90" spans="1:14" ht="18" customHeight="1">
      <c r="A90" s="76"/>
      <c r="B90" s="33"/>
      <c r="C90" s="76"/>
    </row>
    <row r="91" spans="1:14" ht="18" customHeight="1">
      <c r="A91" s="76"/>
      <c r="B91" s="33"/>
      <c r="C91" s="76"/>
    </row>
    <row r="92" spans="1:14" ht="18" customHeight="1">
      <c r="A92" s="76"/>
      <c r="B92" s="33"/>
      <c r="C92" s="76"/>
    </row>
    <row r="93" spans="1:14" ht="18" customHeight="1">
      <c r="A93" s="76"/>
      <c r="B93" s="33"/>
      <c r="C93" s="76"/>
    </row>
    <row r="94" spans="1:14" ht="18" customHeight="1">
      <c r="A94" s="76"/>
      <c r="B94" s="33"/>
      <c r="C94" s="76"/>
    </row>
    <row r="95" spans="1:14" ht="18" customHeight="1">
      <c r="A95" s="76"/>
      <c r="B95" s="33"/>
      <c r="C95" s="76"/>
    </row>
    <row r="96" spans="1:14" ht="18" customHeight="1">
      <c r="A96" s="76"/>
      <c r="B96" s="33"/>
      <c r="C96" s="76"/>
    </row>
    <row r="97" spans="1:3" ht="18" customHeight="1">
      <c r="A97" s="76"/>
      <c r="B97" s="33"/>
      <c r="C97" s="76"/>
    </row>
    <row r="98" spans="1:3" ht="18" customHeight="1">
      <c r="A98" s="76"/>
      <c r="B98" s="33"/>
      <c r="C98" s="76"/>
    </row>
    <row r="99" spans="1:3" ht="18" customHeight="1">
      <c r="A99" s="76"/>
      <c r="B99" s="33"/>
      <c r="C99" s="76"/>
    </row>
    <row r="100" spans="1:3" ht="18" customHeight="1">
      <c r="A100" s="76"/>
      <c r="B100" s="33"/>
      <c r="C100" s="76"/>
    </row>
    <row r="101" spans="1:3" ht="18" customHeight="1">
      <c r="A101" s="76"/>
      <c r="B101" s="33"/>
      <c r="C101" s="76"/>
    </row>
    <row r="102" spans="1:3" ht="18" customHeight="1">
      <c r="A102" s="76"/>
      <c r="B102" s="33"/>
      <c r="C102" s="76"/>
    </row>
    <row r="103" spans="1:3" ht="3.75" customHeight="1">
      <c r="A103" s="76"/>
      <c r="B103" s="33"/>
      <c r="C103" s="76"/>
    </row>
    <row r="104" spans="1:3" ht="21" customHeight="1">
      <c r="A104" s="76"/>
      <c r="B104" s="76"/>
      <c r="C104" s="76"/>
    </row>
    <row r="105" spans="1:3" ht="21" customHeight="1"/>
    <row r="106" spans="1:3" ht="21" customHeight="1"/>
    <row r="107" spans="1:3" ht="21" customHeight="1"/>
    <row r="108" spans="1:3" ht="21" customHeight="1"/>
  </sheetData>
  <mergeCells count="50">
    <mergeCell ref="B79:C79"/>
    <mergeCell ref="B80:C80"/>
    <mergeCell ref="A82:C82"/>
    <mergeCell ref="B83:C83"/>
    <mergeCell ref="M70:N75"/>
    <mergeCell ref="D71:I71"/>
    <mergeCell ref="J71:L71"/>
    <mergeCell ref="B76:C76"/>
    <mergeCell ref="B77:C77"/>
    <mergeCell ref="B78:C78"/>
    <mergeCell ref="B63:C63"/>
    <mergeCell ref="B64:C64"/>
    <mergeCell ref="B65:C65"/>
    <mergeCell ref="A70:C75"/>
    <mergeCell ref="D70:I70"/>
    <mergeCell ref="J70:L70"/>
    <mergeCell ref="B57:C57"/>
    <mergeCell ref="B58:C58"/>
    <mergeCell ref="A59:C59"/>
    <mergeCell ref="B60:C60"/>
    <mergeCell ref="A61:C61"/>
    <mergeCell ref="B62:C62"/>
    <mergeCell ref="B50:C50"/>
    <mergeCell ref="B51:C51"/>
    <mergeCell ref="B52:C52"/>
    <mergeCell ref="B54:C54"/>
    <mergeCell ref="B55:C55"/>
    <mergeCell ref="A56:C56"/>
    <mergeCell ref="B43:C43"/>
    <mergeCell ref="B44:C44"/>
    <mergeCell ref="B45:C45"/>
    <mergeCell ref="B46:C46"/>
    <mergeCell ref="B47:C47"/>
    <mergeCell ref="B48:C48"/>
    <mergeCell ref="A11:C11"/>
    <mergeCell ref="M11:N11"/>
    <mergeCell ref="B30:C30"/>
    <mergeCell ref="B32:C32"/>
    <mergeCell ref="A37:C42"/>
    <mergeCell ref="D37:I37"/>
    <mergeCell ref="J37:L37"/>
    <mergeCell ref="M37:N42"/>
    <mergeCell ref="D38:I38"/>
    <mergeCell ref="J38:L38"/>
    <mergeCell ref="A4:C9"/>
    <mergeCell ref="D4:I4"/>
    <mergeCell ref="J4:L4"/>
    <mergeCell ref="M4:N9"/>
    <mergeCell ref="D5:I5"/>
    <mergeCell ref="J5:L5"/>
  </mergeCells>
  <pageMargins left="0.55118110236220474" right="0.35433070866141736" top="0.78740157480314965" bottom="0.59055118110236227" header="0.51181102362204722" footer="0.51181102362204722"/>
  <pageSetup paperSize="9" scale="81" orientation="landscape" horizontalDpi="1200" verticalDpi="1200" r:id="rId1"/>
  <headerFooter alignWithMargins="0"/>
  <rowBreaks count="2" manualBreakCount="2">
    <brk id="33" max="15" man="1"/>
    <brk id="6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 </vt:lpstr>
      <vt:lpstr>'T-16.2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2014-03-12T07:47:34Z</dcterms:created>
  <dcterms:modified xsi:type="dcterms:W3CDTF">2014-03-12T07:47:42Z</dcterms:modified>
</cp:coreProperties>
</file>