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19020" windowHeight="11640"/>
  </bookViews>
  <sheets>
    <sheet name="T-11.2 ปรับปรุง" sheetId="1" r:id="rId1"/>
  </sheets>
  <definedNames>
    <definedName name="_xlnm.Print_Area" localSheetId="0">'T-11.2 ปรับปรุง'!$A$1:$R$24</definedName>
  </definedNames>
  <calcPr calcId="125725"/>
</workbook>
</file>

<file path=xl/calcChain.xml><?xml version="1.0" encoding="utf-8"?>
<calcChain xmlns="http://schemas.openxmlformats.org/spreadsheetml/2006/main">
  <c r="N15" i="1"/>
  <c r="M15"/>
  <c r="L15"/>
  <c r="N14"/>
  <c r="M14"/>
  <c r="L14"/>
  <c r="N13"/>
  <c r="M13"/>
  <c r="L13"/>
  <c r="N12"/>
  <c r="M12"/>
  <c r="L12"/>
  <c r="N11"/>
  <c r="M11"/>
  <c r="L11"/>
  <c r="M10"/>
  <c r="L10"/>
  <c r="N9"/>
  <c r="M9"/>
  <c r="L9"/>
  <c r="N8"/>
  <c r="M8"/>
  <c r="L8"/>
  <c r="N7"/>
  <c r="M7"/>
  <c r="L7"/>
</calcChain>
</file>

<file path=xl/sharedStrings.xml><?xml version="1.0" encoding="utf-8"?>
<sst xmlns="http://schemas.openxmlformats.org/spreadsheetml/2006/main" count="50" uniqueCount="45">
  <si>
    <t>ตาราง</t>
  </si>
  <si>
    <t>ปริมาณการจำหน่ายน้ำมันเชื้อเพลิง จำแนกตามชนิดของน้ำมันเชื้อเพลิง พ.ศ. 2554 - 2556</t>
  </si>
  <si>
    <t>Table</t>
  </si>
  <si>
    <t>Quantity of Gasoline Sold by Type of Gasoline: 2011 - 2013</t>
  </si>
  <si>
    <t>(พันลิตร  Thousand litre)</t>
  </si>
  <si>
    <t>ชนิดของน้ำมันเชื้อเพลิง</t>
  </si>
  <si>
    <t>2554</t>
  </si>
  <si>
    <t>2555</t>
  </si>
  <si>
    <t>2556</t>
  </si>
  <si>
    <t>อัตราการเปลี่ยนแปลง (Precent change)</t>
  </si>
  <si>
    <t xml:space="preserve">Type of oil </t>
  </si>
  <si>
    <t>(2011)</t>
  </si>
  <si>
    <t>(2012)</t>
  </si>
  <si>
    <t>(2013)</t>
  </si>
  <si>
    <t>2553  (2010)</t>
  </si>
  <si>
    <t>2554  (2011)</t>
  </si>
  <si>
    <t>2555  (2012)</t>
  </si>
  <si>
    <t>น้ำมันเบนซิน</t>
  </si>
  <si>
    <t xml:space="preserve"> -</t>
  </si>
  <si>
    <t>Gasoline</t>
  </si>
  <si>
    <t>เบนซิน ออกเทน 91</t>
  </si>
  <si>
    <t>ULG 91</t>
  </si>
  <si>
    <t>เบนซิน ออกเทน 95</t>
  </si>
  <si>
    <t>ULG 95</t>
  </si>
  <si>
    <t>ดีเซลหมุนเร็ว</t>
  </si>
  <si>
    <t>High speed diesel</t>
  </si>
  <si>
    <t>ดีเซลหมุนเร็ว บี 5</t>
  </si>
  <si>
    <t>High speed diesel B5</t>
  </si>
  <si>
    <t>น้ำมันเตา</t>
  </si>
  <si>
    <t>Fuel Oil</t>
  </si>
  <si>
    <r>
      <t>ก๊าซปิโตรเลียมเหลว</t>
    </r>
    <r>
      <rPr>
        <vertAlign val="superscript"/>
        <sz val="14"/>
        <rFont val="TH SarabunPSK"/>
        <family val="2"/>
      </rPr>
      <t>1/</t>
    </r>
  </si>
  <si>
    <r>
      <t>LPG</t>
    </r>
    <r>
      <rPr>
        <vertAlign val="superscript"/>
        <sz val="14"/>
        <rFont val="TH SarabunPSK"/>
        <family val="2"/>
      </rPr>
      <t>1/</t>
    </r>
  </si>
  <si>
    <t>แก๊สโซฮอล์อี 10 ออกเทน 91</t>
  </si>
  <si>
    <t>Gasohol E10 Research Octane Number 91</t>
  </si>
  <si>
    <t>แก๊สโซฮอล์อี 10 ออกเทน 95</t>
  </si>
  <si>
    <t>Gasohol E10 Research Octane Nunber 95</t>
  </si>
  <si>
    <t>แก๊สโซฮอล์อี 20</t>
  </si>
  <si>
    <t>Gasohol E20</t>
  </si>
  <si>
    <t>น้ำมันแก๊สโซฮอล์อี 85</t>
  </si>
  <si>
    <t>Oil Gasohol E85</t>
  </si>
  <si>
    <t xml:space="preserve">     1/  ปริมาณเป็นพันกิโลกรัม </t>
  </si>
  <si>
    <t xml:space="preserve">         1/   Quantities in thousand kilogram</t>
  </si>
  <si>
    <t>ที่มา:   กรมธุรกิจพลังงาน  กระทรวงพลังงาน</t>
  </si>
  <si>
    <t xml:space="preserve">Source:   Department of Energy Business, Ministry of Energy   </t>
  </si>
  <si>
    <t>S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</si>
</sst>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#,##0.0_ ;\-#,##0.0\ "/>
  </numFmts>
  <fonts count="6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vertAlign val="superscript"/>
      <sz val="14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Alignment="1">
      <alignment horizontal="right"/>
    </xf>
    <xf numFmtId="0" fontId="3" fillId="0" borderId="0" xfId="0" applyFont="1" applyBorder="1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quotePrefix="1" applyFont="1" applyBorder="1" applyAlignment="1">
      <alignment horizontal="center"/>
    </xf>
    <xf numFmtId="0" fontId="3" fillId="0" borderId="3" xfId="0" applyFont="1" applyBorder="1" applyAlignment="1"/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quotePrefix="1" applyFont="1" applyBorder="1" applyAlignment="1">
      <alignment horizontal="center"/>
    </xf>
    <xf numFmtId="0" fontId="3" fillId="0" borderId="9" xfId="0" applyFont="1" applyBorder="1" applyAlignment="1"/>
    <xf numFmtId="0" fontId="3" fillId="0" borderId="4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87" fontId="3" fillId="0" borderId="12" xfId="1" applyNumberFormat="1" applyFont="1" applyBorder="1" applyAlignment="1">
      <alignment horizontal="right"/>
    </xf>
    <xf numFmtId="187" fontId="3" fillId="0" borderId="2" xfId="1" applyNumberFormat="1" applyFont="1" applyBorder="1" applyAlignment="1">
      <alignment horizontal="right"/>
    </xf>
    <xf numFmtId="187" fontId="2" fillId="0" borderId="3" xfId="1" applyNumberFormat="1" applyFont="1" applyBorder="1" applyAlignment="1">
      <alignment horizontal="right" vertical="center"/>
    </xf>
    <xf numFmtId="187" fontId="3" fillId="0" borderId="3" xfId="1" applyNumberFormat="1" applyFont="1" applyBorder="1" applyAlignment="1">
      <alignment horizontal="right" vertical="center"/>
    </xf>
    <xf numFmtId="43" fontId="3" fillId="0" borderId="13" xfId="1" applyFont="1" applyBorder="1" applyAlignment="1">
      <alignment horizontal="right" vertical="center"/>
    </xf>
    <xf numFmtId="43" fontId="3" fillId="0" borderId="2" xfId="1" applyFont="1" applyBorder="1" applyAlignment="1">
      <alignment horizontal="right" vertical="center"/>
    </xf>
    <xf numFmtId="188" fontId="3" fillId="0" borderId="13" xfId="1" applyNumberFormat="1" applyFont="1" applyBorder="1" applyAlignment="1">
      <alignment horizontal="right" vertical="center"/>
    </xf>
    <xf numFmtId="0" fontId="3" fillId="0" borderId="2" xfId="0" applyFont="1" applyBorder="1"/>
    <xf numFmtId="0" fontId="3" fillId="0" borderId="1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center"/>
    </xf>
    <xf numFmtId="187" fontId="3" fillId="0" borderId="0" xfId="1" applyNumberFormat="1" applyFont="1" applyAlignment="1">
      <alignment horizontal="right"/>
    </xf>
    <xf numFmtId="187" fontId="3" fillId="0" borderId="14" xfId="1" applyNumberFormat="1" applyFont="1" applyBorder="1" applyAlignment="1">
      <alignment horizontal="right"/>
    </xf>
    <xf numFmtId="187" fontId="2" fillId="0" borderId="11" xfId="1" applyNumberFormat="1" applyFont="1" applyBorder="1" applyAlignment="1">
      <alignment horizontal="right" vertical="center"/>
    </xf>
    <xf numFmtId="187" fontId="3" fillId="0" borderId="11" xfId="1" applyNumberFormat="1" applyFont="1" applyBorder="1" applyAlignment="1">
      <alignment horizontal="right" vertical="center"/>
    </xf>
    <xf numFmtId="188" fontId="3" fillId="0" borderId="15" xfId="1" applyNumberFormat="1" applyFont="1" applyBorder="1" applyAlignment="1">
      <alignment horizontal="right" vertical="center"/>
    </xf>
    <xf numFmtId="188" fontId="3" fillId="0" borderId="14" xfId="1" applyNumberFormat="1" applyFont="1" applyBorder="1" applyAlignment="1">
      <alignment horizontal="right" vertical="center"/>
    </xf>
    <xf numFmtId="0" fontId="3" fillId="0" borderId="14" xfId="0" applyFont="1" applyBorder="1"/>
    <xf numFmtId="0" fontId="3" fillId="0" borderId="0" xfId="0" applyFont="1" applyFill="1" applyBorder="1" applyAlignment="1">
      <alignment horizontal="left" vertical="center"/>
    </xf>
    <xf numFmtId="0" fontId="3" fillId="0" borderId="11" xfId="0" applyFont="1" applyBorder="1"/>
    <xf numFmtId="43" fontId="3" fillId="0" borderId="15" xfId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/>
    <xf numFmtId="0" fontId="5" fillId="0" borderId="11" xfId="0" applyFont="1" applyBorder="1"/>
    <xf numFmtId="187" fontId="3" fillId="0" borderId="11" xfId="1" applyNumberFormat="1" applyFont="1" applyBorder="1" applyAlignment="1">
      <alignment horizontal="right"/>
    </xf>
    <xf numFmtId="43" fontId="3" fillId="0" borderId="14" xfId="1" applyFont="1" applyBorder="1" applyAlignment="1">
      <alignment horizontal="right" vertical="center"/>
    </xf>
    <xf numFmtId="0" fontId="5" fillId="0" borderId="14" xfId="0" applyFont="1" applyBorder="1"/>
    <xf numFmtId="0" fontId="5" fillId="0" borderId="7" xfId="0" applyFont="1" applyBorder="1"/>
    <xf numFmtId="0" fontId="3" fillId="0" borderId="7" xfId="0" applyFont="1" applyBorder="1"/>
    <xf numFmtId="187" fontId="3" fillId="0" borderId="7" xfId="1" applyNumberFormat="1" applyFont="1" applyBorder="1" applyAlignment="1">
      <alignment horizontal="right"/>
    </xf>
    <xf numFmtId="187" fontId="3" fillId="0" borderId="8" xfId="1" applyNumberFormat="1" applyFont="1" applyBorder="1" applyAlignment="1">
      <alignment horizontal="right"/>
    </xf>
    <xf numFmtId="187" fontId="3" fillId="0" borderId="9" xfId="1" applyNumberFormat="1" applyFont="1" applyBorder="1" applyAlignment="1">
      <alignment horizontal="right"/>
    </xf>
    <xf numFmtId="43" fontId="3" fillId="0" borderId="16" xfId="1" applyFont="1" applyBorder="1" applyAlignment="1">
      <alignment horizontal="right" vertical="center"/>
    </xf>
    <xf numFmtId="188" fontId="3" fillId="0" borderId="16" xfId="1" applyNumberFormat="1" applyFont="1" applyBorder="1" applyAlignment="1">
      <alignment horizontal="right" vertical="center"/>
    </xf>
    <xf numFmtId="0" fontId="5" fillId="0" borderId="8" xfId="0" applyFont="1" applyBorder="1"/>
    <xf numFmtId="0" fontId="3" fillId="0" borderId="7" xfId="0" applyFont="1" applyFill="1" applyBorder="1" applyAlignment="1">
      <alignment horizontal="left" vertical="center"/>
    </xf>
    <xf numFmtId="0" fontId="5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57150</xdr:colOff>
      <xdr:row>0</xdr:row>
      <xdr:rowOff>9525</xdr:rowOff>
    </xdr:from>
    <xdr:to>
      <xdr:col>18</xdr:col>
      <xdr:colOff>66675</xdr:colOff>
      <xdr:row>23</xdr:row>
      <xdr:rowOff>742950</xdr:rowOff>
    </xdr:to>
    <xdr:grpSp>
      <xdr:nvGrpSpPr>
        <xdr:cNvPr id="2" name="Group 78"/>
        <xdr:cNvGrpSpPr>
          <a:grpSpLocks/>
        </xdr:cNvGrpSpPr>
      </xdr:nvGrpSpPr>
      <xdr:grpSpPr bwMode="auto">
        <a:xfrm>
          <a:off x="9639300" y="9525"/>
          <a:ext cx="428625" cy="6667500"/>
          <a:chOff x="1009" y="1"/>
          <a:chExt cx="45" cy="699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3" y="37"/>
            <a:ext cx="31" cy="42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algn="l" rtl="1"/>
            <a:r>
              <a:rPr lang="en-US" sz="1300" b="1" i="0">
                <a:latin typeface="TH SarabunPSK" pitchFamily="34" charset="-34"/>
                <a:ea typeface="+mn-ea"/>
                <a:cs typeface="TH SarabunPSK" pitchFamily="34" charset="-34"/>
              </a:rPr>
              <a:t>Energy Statistics</a:t>
            </a:r>
            <a:endParaRPr lang="th-TH" sz="1300" b="1" i="0">
              <a:latin typeface="TH SarabunPSK" pitchFamily="34" charset="-34"/>
              <a:ea typeface="+mn-ea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9" y="1"/>
            <a:ext cx="38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l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122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5" y="371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</xdr:col>
      <xdr:colOff>990600</xdr:colOff>
      <xdr:row>8</xdr:row>
      <xdr:rowOff>66675</xdr:rowOff>
    </xdr:from>
    <xdr:to>
      <xdr:col>1</xdr:col>
      <xdr:colOff>1323975</xdr:colOff>
      <xdr:row>9</xdr:row>
      <xdr:rowOff>110791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419100" y="2124075"/>
          <a:ext cx="0" cy="348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1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 New"/>
              <a:cs typeface="Angsana New"/>
            </a:rPr>
            <a:t>1/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M65522"/>
  <sheetViews>
    <sheetView showGridLines="0" tabSelected="1" zoomScaleNormal="100" workbookViewId="0">
      <selection activeCell="M24" sqref="M24"/>
    </sheetView>
  </sheetViews>
  <sheetFormatPr defaultRowHeight="18.75"/>
  <cols>
    <col min="1" max="1" width="0.85546875" style="6" customWidth="1"/>
    <col min="2" max="2" width="5.42578125" style="6" customWidth="1"/>
    <col min="3" max="3" width="5.7109375" style="6" customWidth="1"/>
    <col min="4" max="4" width="13.5703125" style="6" customWidth="1"/>
    <col min="5" max="5" width="13" style="6" hidden="1" customWidth="1"/>
    <col min="6" max="6" width="12.85546875" style="6" customWidth="1"/>
    <col min="7" max="7" width="0.140625" style="6" customWidth="1"/>
    <col min="8" max="8" width="12.85546875" style="6" customWidth="1"/>
    <col min="9" max="9" width="0.140625" style="6" customWidth="1"/>
    <col min="10" max="10" width="12.85546875" style="6" customWidth="1"/>
    <col min="11" max="11" width="0.140625" style="6" customWidth="1"/>
    <col min="12" max="14" width="12.5703125" style="6" customWidth="1"/>
    <col min="15" max="15" width="2.42578125" style="6" customWidth="1"/>
    <col min="16" max="16" width="38.42578125" style="6" customWidth="1"/>
    <col min="17" max="17" width="0.5703125" style="5" customWidth="1"/>
    <col min="18" max="18" width="6.28515625" style="5" customWidth="1"/>
    <col min="19" max="19" width="25.28515625" style="5" bestFit="1" customWidth="1"/>
    <col min="20" max="20" width="7.5703125" style="5" bestFit="1" customWidth="1"/>
    <col min="21" max="23" width="8.5703125" style="5" bestFit="1" customWidth="1"/>
    <col min="24" max="16384" width="9.140625" style="5"/>
  </cols>
  <sheetData>
    <row r="1" spans="1:16" s="3" customFormat="1" ht="23.25" customHeight="1">
      <c r="A1" s="1"/>
      <c r="B1" s="1" t="s">
        <v>0</v>
      </c>
      <c r="C1" s="2">
        <v>11.2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3" customFormat="1">
      <c r="A2" s="1"/>
      <c r="B2" s="1" t="s">
        <v>2</v>
      </c>
      <c r="C2" s="2">
        <v>11.2</v>
      </c>
      <c r="D2" s="1" t="s">
        <v>3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4" t="s">
        <v>4</v>
      </c>
    </row>
    <row r="3" spans="1:16" ht="3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2.5" customHeight="1">
      <c r="A4" s="7" t="s">
        <v>5</v>
      </c>
      <c r="B4" s="7"/>
      <c r="C4" s="7"/>
      <c r="D4" s="7"/>
      <c r="E4" s="8"/>
      <c r="F4" s="9" t="s">
        <v>6</v>
      </c>
      <c r="G4" s="10"/>
      <c r="H4" s="9" t="s">
        <v>7</v>
      </c>
      <c r="I4" s="10"/>
      <c r="J4" s="9" t="s">
        <v>8</v>
      </c>
      <c r="K4" s="10"/>
      <c r="L4" s="11" t="s">
        <v>9</v>
      </c>
      <c r="M4" s="12"/>
      <c r="N4" s="13"/>
      <c r="O4" s="14"/>
      <c r="P4" s="7" t="s">
        <v>10</v>
      </c>
    </row>
    <row r="5" spans="1:16" ht="22.5" customHeight="1">
      <c r="A5" s="15"/>
      <c r="B5" s="15"/>
      <c r="C5" s="15"/>
      <c r="D5" s="15"/>
      <c r="E5" s="16"/>
      <c r="F5" s="17" t="s">
        <v>11</v>
      </c>
      <c r="G5" s="18"/>
      <c r="H5" s="17" t="s">
        <v>12</v>
      </c>
      <c r="I5" s="18"/>
      <c r="J5" s="17" t="s">
        <v>13</v>
      </c>
      <c r="K5" s="18"/>
      <c r="L5" s="19" t="s">
        <v>14</v>
      </c>
      <c r="M5" s="19" t="s">
        <v>15</v>
      </c>
      <c r="N5" s="20" t="s">
        <v>16</v>
      </c>
      <c r="O5" s="21"/>
      <c r="P5" s="15"/>
    </row>
    <row r="6" spans="1:16" ht="24" customHeight="1">
      <c r="A6" s="5"/>
      <c r="B6" s="22" t="s">
        <v>17</v>
      </c>
      <c r="C6" s="23"/>
      <c r="D6" s="24"/>
      <c r="E6" s="25">
        <v>0</v>
      </c>
      <c r="F6" s="26">
        <v>0</v>
      </c>
      <c r="G6" s="27"/>
      <c r="H6" s="26">
        <v>0</v>
      </c>
      <c r="I6" s="28"/>
      <c r="J6" s="26">
        <v>7093.0463300000001</v>
      </c>
      <c r="K6" s="28"/>
      <c r="L6" s="29" t="s">
        <v>18</v>
      </c>
      <c r="M6" s="30" t="s">
        <v>18</v>
      </c>
      <c r="N6" s="31">
        <v>100</v>
      </c>
      <c r="O6" s="32"/>
      <c r="P6" s="33" t="s">
        <v>19</v>
      </c>
    </row>
    <row r="7" spans="1:16" ht="24" customHeight="1">
      <c r="A7" s="5"/>
      <c r="B7" s="5" t="s">
        <v>20</v>
      </c>
      <c r="C7" s="34"/>
      <c r="D7" s="24"/>
      <c r="E7" s="35">
        <v>19736.23847</v>
      </c>
      <c r="F7" s="36">
        <v>21954.726409999999</v>
      </c>
      <c r="G7" s="37"/>
      <c r="H7" s="36">
        <v>23906.000820000001</v>
      </c>
      <c r="I7" s="38"/>
      <c r="J7" s="36">
        <v>1059.1026400000001</v>
      </c>
      <c r="K7" s="38"/>
      <c r="L7" s="39">
        <f>(F7-E7)/E7*100</f>
        <v>11.240682683137438</v>
      </c>
      <c r="M7" s="40">
        <f>(H7-F7)/F7*100</f>
        <v>8.8877190886388355</v>
      </c>
      <c r="N7" s="39">
        <f>(J7-H7)/H7*100</f>
        <v>-95.569720556882331</v>
      </c>
      <c r="O7" s="41"/>
      <c r="P7" s="42" t="s">
        <v>21</v>
      </c>
    </row>
    <row r="8" spans="1:16" ht="24" customHeight="1">
      <c r="A8" s="5"/>
      <c r="B8" s="5" t="s">
        <v>22</v>
      </c>
      <c r="C8" s="5"/>
      <c r="D8" s="43"/>
      <c r="E8" s="35">
        <v>275.34314999999998</v>
      </c>
      <c r="F8" s="36">
        <v>92.163659999999993</v>
      </c>
      <c r="G8" s="38"/>
      <c r="H8" s="36">
        <v>110.99677</v>
      </c>
      <c r="I8" s="38"/>
      <c r="J8" s="36">
        <v>0</v>
      </c>
      <c r="K8" s="38"/>
      <c r="L8" s="39">
        <f t="shared" ref="L8:L15" si="0">(F8-E8)/E8*100</f>
        <v>-66.527709151289955</v>
      </c>
      <c r="M8" s="40">
        <f t="shared" ref="M8:M15" si="1">(H8-F8)/F8*100</f>
        <v>20.434420681643946</v>
      </c>
      <c r="N8" s="39">
        <f t="shared" ref="N8:N14" si="2">(J8-H8)/H8*100</f>
        <v>-100</v>
      </c>
      <c r="O8" s="41"/>
      <c r="P8" s="42" t="s">
        <v>23</v>
      </c>
    </row>
    <row r="9" spans="1:16" ht="24" customHeight="1">
      <c r="A9" s="5"/>
      <c r="B9" s="5" t="s">
        <v>24</v>
      </c>
      <c r="C9" s="5"/>
      <c r="D9" s="43"/>
      <c r="E9" s="35">
        <v>87008.228959999993</v>
      </c>
      <c r="F9" s="36">
        <v>152761.82628000001</v>
      </c>
      <c r="G9" s="38"/>
      <c r="H9" s="36">
        <v>174281.40476999999</v>
      </c>
      <c r="I9" s="38"/>
      <c r="J9" s="36">
        <v>185882.5215</v>
      </c>
      <c r="K9" s="38"/>
      <c r="L9" s="39">
        <f t="shared" si="0"/>
        <v>75.571699488595158</v>
      </c>
      <c r="M9" s="40">
        <f t="shared" si="1"/>
        <v>14.087013106635911</v>
      </c>
      <c r="N9" s="39">
        <f t="shared" si="2"/>
        <v>6.6565430461787116</v>
      </c>
      <c r="O9" s="41"/>
      <c r="P9" s="42" t="s">
        <v>25</v>
      </c>
    </row>
    <row r="10" spans="1:16" ht="24" customHeight="1">
      <c r="A10" s="5"/>
      <c r="B10" s="5" t="s">
        <v>26</v>
      </c>
      <c r="C10" s="5"/>
      <c r="D10" s="43"/>
      <c r="E10" s="35">
        <v>65695.951019999993</v>
      </c>
      <c r="F10" s="36">
        <v>8621.8676699999996</v>
      </c>
      <c r="G10" s="38"/>
      <c r="H10" s="36">
        <v>0</v>
      </c>
      <c r="I10" s="38"/>
      <c r="J10" s="36">
        <v>0</v>
      </c>
      <c r="K10" s="38"/>
      <c r="L10" s="39">
        <f t="shared" si="0"/>
        <v>-86.876104940812525</v>
      </c>
      <c r="M10" s="40">
        <f>(H10-F10)/F10*100</f>
        <v>-100</v>
      </c>
      <c r="N10" s="44" t="s">
        <v>18</v>
      </c>
      <c r="O10" s="41"/>
      <c r="P10" s="45" t="s">
        <v>27</v>
      </c>
    </row>
    <row r="11" spans="1:16" ht="24" customHeight="1">
      <c r="A11" s="5"/>
      <c r="B11" s="5" t="s">
        <v>28</v>
      </c>
      <c r="C11" s="5"/>
      <c r="D11" s="43"/>
      <c r="E11" s="35">
        <v>1428.76154</v>
      </c>
      <c r="F11" s="36">
        <v>1207.58267</v>
      </c>
      <c r="G11" s="38"/>
      <c r="H11" s="36">
        <v>1025.2669000000001</v>
      </c>
      <c r="I11" s="38"/>
      <c r="J11" s="36">
        <v>409.96721000000002</v>
      </c>
      <c r="K11" s="38"/>
      <c r="L11" s="39">
        <f t="shared" si="0"/>
        <v>-15.480460791238821</v>
      </c>
      <c r="M11" s="40">
        <f t="shared" si="1"/>
        <v>-15.097580855478816</v>
      </c>
      <c r="N11" s="39">
        <f t="shared" si="2"/>
        <v>-60.013611089951311</v>
      </c>
      <c r="O11" s="41"/>
      <c r="P11" s="42" t="s">
        <v>29</v>
      </c>
    </row>
    <row r="12" spans="1:16" ht="24" customHeight="1">
      <c r="A12" s="5"/>
      <c r="B12" s="5" t="s">
        <v>30</v>
      </c>
      <c r="C12" s="5"/>
      <c r="D12" s="43"/>
      <c r="E12" s="35">
        <v>52976.743999999999</v>
      </c>
      <c r="F12" s="36">
        <v>68198.138000000006</v>
      </c>
      <c r="G12" s="38"/>
      <c r="H12" s="36">
        <v>94485.44425</v>
      </c>
      <c r="I12" s="38"/>
      <c r="J12" s="36">
        <v>64069.51</v>
      </c>
      <c r="K12" s="38"/>
      <c r="L12" s="39">
        <f t="shared" si="0"/>
        <v>28.732218801517906</v>
      </c>
      <c r="M12" s="40">
        <f t="shared" si="1"/>
        <v>38.545489687709647</v>
      </c>
      <c r="N12" s="39">
        <f t="shared" si="2"/>
        <v>-32.191132180658613</v>
      </c>
      <c r="O12" s="41"/>
      <c r="P12" s="42" t="s">
        <v>31</v>
      </c>
    </row>
    <row r="13" spans="1:16" ht="24" customHeight="1">
      <c r="A13" s="5"/>
      <c r="B13" s="5" t="s">
        <v>32</v>
      </c>
      <c r="C13" s="5"/>
      <c r="D13" s="43"/>
      <c r="E13" s="35">
        <v>12059.156220000001</v>
      </c>
      <c r="F13" s="36">
        <v>14970.6914</v>
      </c>
      <c r="G13" s="38"/>
      <c r="H13" s="36">
        <v>17566.293000000001</v>
      </c>
      <c r="I13" s="38"/>
      <c r="J13" s="36">
        <v>28561.294249999999</v>
      </c>
      <c r="K13" s="38"/>
      <c r="L13" s="39">
        <f t="shared" si="0"/>
        <v>24.143771976112593</v>
      </c>
      <c r="M13" s="40">
        <f t="shared" si="1"/>
        <v>17.337887280209397</v>
      </c>
      <c r="N13" s="39">
        <f t="shared" si="2"/>
        <v>62.591471347995828</v>
      </c>
      <c r="O13" s="41"/>
      <c r="P13" s="42" t="s">
        <v>33</v>
      </c>
    </row>
    <row r="14" spans="1:16" ht="24" customHeight="1">
      <c r="A14" s="5"/>
      <c r="B14" s="5" t="s">
        <v>34</v>
      </c>
      <c r="C14" s="5"/>
      <c r="D14" s="43"/>
      <c r="E14" s="35">
        <v>16720.890439999999</v>
      </c>
      <c r="F14" s="36">
        <v>12408.165950000001</v>
      </c>
      <c r="G14" s="38"/>
      <c r="H14" s="36">
        <v>11257.442950000001</v>
      </c>
      <c r="I14" s="38"/>
      <c r="J14" s="36">
        <v>19926.11032</v>
      </c>
      <c r="K14" s="38"/>
      <c r="L14" s="39">
        <f t="shared" si="0"/>
        <v>-25.792433157046624</v>
      </c>
      <c r="M14" s="40">
        <f t="shared" si="1"/>
        <v>-9.2739169079214321</v>
      </c>
      <c r="N14" s="39">
        <f t="shared" si="2"/>
        <v>77.003875644779512</v>
      </c>
      <c r="O14" s="41"/>
      <c r="P14" s="42" t="s">
        <v>35</v>
      </c>
    </row>
    <row r="15" spans="1:16" ht="24" customHeight="1">
      <c r="A15" s="5"/>
      <c r="B15" s="5" t="s">
        <v>36</v>
      </c>
      <c r="C15" s="5"/>
      <c r="D15" s="43"/>
      <c r="E15" s="35">
        <v>567.34193000000005</v>
      </c>
      <c r="F15" s="36">
        <v>1481.5881899999999</v>
      </c>
      <c r="G15" s="38"/>
      <c r="H15" s="36">
        <v>2935.83115</v>
      </c>
      <c r="I15" s="38"/>
      <c r="J15" s="36">
        <v>8131.2541700000002</v>
      </c>
      <c r="K15" s="38"/>
      <c r="L15" s="39">
        <f t="shared" si="0"/>
        <v>161.14554762416375</v>
      </c>
      <c r="M15" s="40">
        <f t="shared" si="1"/>
        <v>98.15432991538627</v>
      </c>
      <c r="N15" s="39">
        <f>(J15-H15)/H15*100</f>
        <v>176.96600228524724</v>
      </c>
      <c r="O15" s="41"/>
      <c r="P15" s="42" t="s">
        <v>37</v>
      </c>
    </row>
    <row r="16" spans="1:16" s="46" customFormat="1">
      <c r="B16" s="5" t="s">
        <v>38</v>
      </c>
      <c r="D16" s="47"/>
      <c r="E16" s="35">
        <v>0</v>
      </c>
      <c r="F16" s="36">
        <v>0</v>
      </c>
      <c r="G16" s="48"/>
      <c r="H16" s="36">
        <v>0</v>
      </c>
      <c r="I16" s="48"/>
      <c r="J16" s="36">
        <v>45.082120000000003</v>
      </c>
      <c r="K16" s="48"/>
      <c r="L16" s="44" t="s">
        <v>18</v>
      </c>
      <c r="M16" s="49" t="s">
        <v>18</v>
      </c>
      <c r="N16" s="39">
        <v>100</v>
      </c>
      <c r="O16" s="50"/>
      <c r="P16" s="42" t="s">
        <v>39</v>
      </c>
    </row>
    <row r="17" spans="1:23" s="46" customFormat="1" ht="3" customHeight="1">
      <c r="A17" s="51"/>
      <c r="B17" s="52"/>
      <c r="C17" s="51"/>
      <c r="D17" s="51"/>
      <c r="E17" s="53"/>
      <c r="F17" s="54"/>
      <c r="G17" s="55"/>
      <c r="H17" s="54"/>
      <c r="I17" s="55"/>
      <c r="J17" s="54"/>
      <c r="K17" s="55"/>
      <c r="L17" s="56"/>
      <c r="M17" s="56"/>
      <c r="N17" s="57"/>
      <c r="O17" s="58"/>
      <c r="P17" s="59"/>
    </row>
    <row r="18" spans="1:23" s="46" customFormat="1" ht="3" customHeight="1"/>
    <row r="19" spans="1:23" ht="22.5" customHeight="1">
      <c r="C19" s="46" t="s">
        <v>40</v>
      </c>
      <c r="J19" s="46" t="s">
        <v>41</v>
      </c>
      <c r="L19" s="46"/>
    </row>
    <row r="20" spans="1:23" ht="22.5" customHeight="1">
      <c r="C20" s="60" t="s">
        <v>42</v>
      </c>
      <c r="J20" s="60" t="s">
        <v>43</v>
      </c>
      <c r="L20" s="60" t="s">
        <v>43</v>
      </c>
    </row>
    <row r="21" spans="1:23" ht="22.5" customHeight="1">
      <c r="C21" s="60"/>
      <c r="J21" s="60"/>
      <c r="L21" s="60"/>
    </row>
    <row r="22" spans="1:23" ht="22.5" customHeight="1">
      <c r="C22" s="60"/>
      <c r="J22" s="60"/>
      <c r="L22" s="60"/>
    </row>
    <row r="23" spans="1:23" ht="22.5" customHeight="1">
      <c r="C23" s="46"/>
      <c r="J23" s="46"/>
      <c r="L23" s="46"/>
    </row>
    <row r="24" spans="1:23" ht="60" customHeight="1">
      <c r="C24" s="46"/>
      <c r="J24" s="46"/>
      <c r="L24" s="46"/>
    </row>
    <row r="26" spans="1:23">
      <c r="T26" s="5">
        <v>53</v>
      </c>
      <c r="U26" s="5">
        <v>54</v>
      </c>
      <c r="V26" s="5">
        <v>55</v>
      </c>
      <c r="W26" s="5">
        <v>56</v>
      </c>
    </row>
    <row r="65522" spans="247:247">
      <c r="IM65522" s="5" t="s">
        <v>44</v>
      </c>
    </row>
  </sheetData>
  <mergeCells count="3">
    <mergeCell ref="A4:D5"/>
    <mergeCell ref="L4:N4"/>
    <mergeCell ref="P4:P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T-11.2 ปรับปรุง</vt:lpstr>
      <vt:lpstr>'T-11.2 ปรับปรุง'!Print_Area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2014-11-24T04:15:05Z</dcterms:created>
  <dcterms:modified xsi:type="dcterms:W3CDTF">2014-11-24T04:15:32Z</dcterms:modified>
</cp:coreProperties>
</file>