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16.2 " sheetId="1" r:id="rId1"/>
  </sheets>
  <definedNames>
    <definedName name="_xlnm.Print_Area" localSheetId="0">'T-16.2 '!$A$1:$P$103</definedName>
  </definedNames>
  <calcPr calcId="125725"/>
</workbook>
</file>

<file path=xl/calcChain.xml><?xml version="1.0" encoding="utf-8"?>
<calcChain xmlns="http://schemas.openxmlformats.org/spreadsheetml/2006/main">
  <c r="L31" i="1"/>
  <c r="L11" s="1"/>
  <c r="K11"/>
  <c r="J11"/>
  <c r="I11"/>
  <c r="H11"/>
  <c r="G11"/>
  <c r="F11"/>
  <c r="E11"/>
  <c r="D11"/>
</calcChain>
</file>

<file path=xl/sharedStrings.xml><?xml version="1.0" encoding="utf-8"?>
<sst xmlns="http://schemas.openxmlformats.org/spreadsheetml/2006/main" count="253" uniqueCount="141">
  <si>
    <t xml:space="preserve">ตาราง   </t>
  </si>
  <si>
    <t>16.2  รายรับ และรายจ่ายจริงของเทศบาล จำแนกตามประเภท เป็นรายอำเภอ และเทศบาล ปีงบประมาณ  2556</t>
  </si>
  <si>
    <t>Table</t>
  </si>
  <si>
    <t>16.2  Actual Revenue and Expenditure of Municipality by Type, District and Municipality: Fiscal Year 2013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</si>
  <si>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</si>
  <si>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</si>
  <si>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</si>
  <si>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</si>
  <si>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</si>
  <si>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</si>
  <si>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</si>
  <si>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</si>
  <si>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</si>
  <si>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</si>
  <si>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</si>
  <si>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</si>
  <si>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</si>
  <si>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</si>
  <si>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</si>
  <si>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</si>
  <si>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</si>
  <si>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</si>
  <si>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</si>
  <si>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</si>
  <si>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</si>
  <si>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</si>
  <si>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</si>
  <si>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</si>
  <si>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duties</t>
  </si>
  <si>
    <t>Fees and fine</t>
  </si>
  <si>
    <t>utilities</t>
  </si>
  <si>
    <t>investment</t>
  </si>
  <si>
    <t>expenditure</t>
  </si>
  <si>
    <t>รวมยอด</t>
  </si>
  <si>
    <t>Total</t>
  </si>
  <si>
    <t>เมืองสุพรรณบุรี</t>
  </si>
  <si>
    <t>Mueang Suphan Buri District</t>
  </si>
  <si>
    <t xml:space="preserve">     เทศบาลเมืองสุพรรณบุรี</t>
  </si>
  <si>
    <t xml:space="preserve">   Suphan Buri Town Municipality</t>
  </si>
  <si>
    <t xml:space="preserve">     เทศบาลตำบลท่าเสด็จ</t>
  </si>
  <si>
    <t xml:space="preserve">   Tha Sadet Subdistrict Municipality</t>
  </si>
  <si>
    <t xml:space="preserve">     เทศบาลตำบลโพธิ์พระยา</t>
  </si>
  <si>
    <t xml:space="preserve">   Pho Phraya Subdistrict Municipality</t>
  </si>
  <si>
    <t xml:space="preserve">     เทศบาลตำบลสวนแตง</t>
  </si>
  <si>
    <t xml:space="preserve">   Suan Taeng Subdistrict Municipality</t>
  </si>
  <si>
    <t xml:space="preserve">     เทศบาลตำบลบางกุ้ง</t>
  </si>
  <si>
    <t xml:space="preserve"> -</t>
  </si>
  <si>
    <t xml:space="preserve">   Bang Kung Subdistrict Municipality</t>
  </si>
  <si>
    <t xml:space="preserve">     เทศบาลตำบลท่าระหัด</t>
  </si>
  <si>
    <t xml:space="preserve">  Tha Rahat Subdistrict Municipality</t>
  </si>
  <si>
    <t xml:space="preserve">    เทศบาลตำบลห้วยวังทอง</t>
  </si>
  <si>
    <t xml:space="preserve">  Huai Wangtong Subdistrict Municipality</t>
  </si>
  <si>
    <t>เดิมบางนางบวช</t>
  </si>
  <si>
    <t>Doem Bang Nang Buat District</t>
  </si>
  <si>
    <t xml:space="preserve">     เทศบาลตำบลเขาพระ</t>
  </si>
  <si>
    <t xml:space="preserve">   Khao Phra Subdistrict Municipality</t>
  </si>
  <si>
    <t xml:space="preserve">     เทศบาลตำบลเดิมบาง</t>
  </si>
  <si>
    <t xml:space="preserve">   Doem Bang  Subdistrict Municipality          </t>
  </si>
  <si>
    <t xml:space="preserve">     เทศบาลตำบลนางบวช</t>
  </si>
  <si>
    <t xml:space="preserve">   Nang Buat Subdistrict Municipality</t>
  </si>
  <si>
    <t xml:space="preserve">     เทศบาลตำบลบ่อกรุ</t>
  </si>
  <si>
    <t xml:space="preserve">   Bo Kru Subdistrict Municipality</t>
  </si>
  <si>
    <t xml:space="preserve">     เทศบาลตำบลเขาดิน</t>
  </si>
  <si>
    <t xml:space="preserve">   Khao Din Subdistrict Municipality            </t>
  </si>
  <si>
    <t xml:space="preserve">     เทศบาลตำบลปากน้ำ</t>
  </si>
  <si>
    <t xml:space="preserve">   Pak Nam  Subdistrict Municipality              </t>
  </si>
  <si>
    <t xml:space="preserve">     เทศบาลตำบลทุ่งคลี</t>
  </si>
  <si>
    <t xml:space="preserve"> Thung Khli  Subdistrict Municipality </t>
  </si>
  <si>
    <t xml:space="preserve">     เทศบาลตำบลหนองกระทุ่ม</t>
  </si>
  <si>
    <t xml:space="preserve">   Nong Kra Thum  Subdistrict Municipality              </t>
  </si>
  <si>
    <t>ด่านช้าง</t>
  </si>
  <si>
    <t>Dan Chang District</t>
  </si>
  <si>
    <t xml:space="preserve">  เทศบาลตำบลด่านช้าง</t>
  </si>
  <si>
    <t xml:space="preserve">   Dan Chang Subdistrict Municipality</t>
  </si>
  <si>
    <t>บางปลาม้า</t>
  </si>
  <si>
    <t>Bang Pla Ma District</t>
  </si>
  <si>
    <t xml:space="preserve">  เทศบาลตำบลโคกคราม</t>
  </si>
  <si>
    <t xml:space="preserve">   Khok Khram Subdistrict Municipality</t>
  </si>
  <si>
    <t>16.2  รายรับ และรายจ่ายจริงของเทศบาล จำแนกตามประเภท เป็นรายอำเภอ และเทศบาล ปีงบประมาณ  2556 (ต่อ)</t>
  </si>
  <si>
    <t>16.2  Actual Revenue and Expenditure of Municipality by Type, District and Municipality: Fiscal Year 2013 (Contd.)</t>
  </si>
  <si>
    <t xml:space="preserve">  เทศบาลตำบลบางปลาม้า</t>
  </si>
  <si>
    <t xml:space="preserve">   Bang Pla Ma Subdistrict Municipality</t>
  </si>
  <si>
    <t xml:space="preserve">  เทศบาลตำบลบ้านแหลม</t>
  </si>
  <si>
    <t xml:space="preserve">   Ban Laem Subdistrict Municipality</t>
  </si>
  <si>
    <t xml:space="preserve">  เทศบาลตำบลไผ่กองดิน</t>
  </si>
  <si>
    <t xml:space="preserve">   Phai Kong Din Subdistrict Municipality</t>
  </si>
  <si>
    <t xml:space="preserve">  เทศบาลตำบลต้นคราม</t>
  </si>
  <si>
    <t xml:space="preserve">   Thon  Khram   Subdistrict Municipality</t>
  </si>
  <si>
    <t xml:space="preserve">  เทศบาลตำบลตะค่า</t>
  </si>
  <si>
    <t xml:space="preserve">   Takha Subdistrict Municipality</t>
  </si>
  <si>
    <t xml:space="preserve">  เทศบาลตำบลบ้านแหลมพัฒนา</t>
  </si>
  <si>
    <t xml:space="preserve">   Ban Laem Pattana Subdistrict Municipality</t>
  </si>
  <si>
    <t>ศรีประจันต์</t>
  </si>
  <si>
    <t>Si Prachan District</t>
  </si>
  <si>
    <t xml:space="preserve">  เทศบาลตำบลศรีประจันต์</t>
  </si>
  <si>
    <t xml:space="preserve">  Si Prachan Subdistrict Municipality</t>
  </si>
  <si>
    <t xml:space="preserve">  เทศบาลตำบลวังยาง</t>
  </si>
  <si>
    <t xml:space="preserve">  Wang Yang Subdistrict Municipality</t>
  </si>
  <si>
    <t xml:space="preserve">  เทศบาลตำบลปลายนา</t>
  </si>
  <si>
    <t xml:space="preserve">  Plai Na Subdistrict Municipality</t>
  </si>
  <si>
    <t>ดอนเจดีย์</t>
  </si>
  <si>
    <t>Don Chedi District</t>
  </si>
  <si>
    <t xml:space="preserve">  เทศบาลตำบลดอนเจดีย์</t>
  </si>
  <si>
    <t xml:space="preserve">   Don Chedi Subdistrict Municipality</t>
  </si>
  <si>
    <t xml:space="preserve">  เทศบาลตำบลสระกระโจม</t>
  </si>
  <si>
    <t xml:space="preserve">   Sa Krachom Subdistrict Municipality</t>
  </si>
  <si>
    <t>สองพี่น้อง</t>
  </si>
  <si>
    <t>Song Phi Nong District</t>
  </si>
  <si>
    <t xml:space="preserve">  เทศบาลเมืองสองพี่น้อง</t>
  </si>
  <si>
    <t xml:space="preserve">   Song Phi Nong Town Municipality</t>
  </si>
  <si>
    <t xml:space="preserve">  เทศบาลตำบลทุ่งคอก</t>
  </si>
  <si>
    <t xml:space="preserve">   Thung Khok Subdistrict Municipality</t>
  </si>
  <si>
    <t>สามชุก</t>
  </si>
  <si>
    <t>Sam Chuk District</t>
  </si>
  <si>
    <t xml:space="preserve">  เทศบาลตำบลสามชุก</t>
  </si>
  <si>
    <t xml:space="preserve">   Sam Chuk Subdistrict Municipality</t>
  </si>
  <si>
    <t>อู่ทอง</t>
  </si>
  <si>
    <t>U Thong District</t>
  </si>
  <si>
    <t xml:space="preserve">  เทศบาลตำบลสระยายโสม</t>
  </si>
  <si>
    <t xml:space="preserve">   Sa Yai Som Subdistrict Municipality</t>
  </si>
  <si>
    <t xml:space="preserve">  เทศบาลตำบลอู่ทอง</t>
  </si>
  <si>
    <t xml:space="preserve">   U Thong Subdistrict Municipality</t>
  </si>
  <si>
    <t xml:space="preserve">  เทศบาลตำบลขุนพัดเพ็ง</t>
  </si>
  <si>
    <t xml:space="preserve">   Khun Phat Peang Subdistrict Municipality</t>
  </si>
  <si>
    <t xml:space="preserve">  เทศบาลตำบลท้าวอู่ทอง</t>
  </si>
  <si>
    <t xml:space="preserve">  เทศบาลตำบลบ้านดอน</t>
  </si>
  <si>
    <t xml:space="preserve">   Ban Don Subdistrict Municipality</t>
  </si>
  <si>
    <t xml:space="preserve">  เทศบาลตำบลบ้านโข้ง</t>
  </si>
  <si>
    <t xml:space="preserve">   Ban Khong Subdistrict Municipality</t>
  </si>
  <si>
    <t xml:space="preserve">  เทศบาลตำบลกระจัน</t>
  </si>
  <si>
    <t xml:space="preserve">   Krachan Subdistrict Municipality</t>
  </si>
  <si>
    <t xml:space="preserve">  เทศบาลตำบลเจดีย์</t>
  </si>
  <si>
    <t xml:space="preserve">   Chedi Subdistrict Municipality</t>
  </si>
  <si>
    <t xml:space="preserve">  เทศบาลตำบลจรเข้สามพัน</t>
  </si>
  <si>
    <t xml:space="preserve">  Chorakhe Sam Phan</t>
  </si>
  <si>
    <t>หนองหญ้าไซ</t>
  </si>
  <si>
    <t>Nong Ya Sai District</t>
  </si>
  <si>
    <t xml:space="preserve">  เทศบาลตำบลหนองหญ้าไซ</t>
  </si>
  <si>
    <t xml:space="preserve">   Nong Ya Sai Subdistrict Municipality</t>
  </si>
  <si>
    <t xml:space="preserve">     ที่มา:  สำนักงานท้องถิ่นจังหวัดสุพรรณบุรี</t>
  </si>
  <si>
    <t xml:space="preserve"> Source:   Suphanburi Provincial Local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</si>
</sst>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3" fontId="2" fillId="0" borderId="0" xfId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43" fontId="2" fillId="0" borderId="0" xfId="1" applyFont="1" applyBorder="1" applyAlignment="1">
      <alignment horizontal="center"/>
    </xf>
    <xf numFmtId="0" fontId="3" fillId="0" borderId="0" xfId="0" applyFont="1"/>
    <xf numFmtId="43" fontId="4" fillId="0" borderId="0" xfId="1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43" fontId="4" fillId="0" borderId="2" xfId="1" applyFont="1" applyBorder="1" applyAlignment="1">
      <alignment horizontal="center" vertical="center" shrinkToFit="1"/>
    </xf>
    <xf numFmtId="43" fontId="4" fillId="0" borderId="1" xfId="1" applyFont="1" applyBorder="1" applyAlignment="1">
      <alignment horizontal="center" vertical="center" shrinkToFit="1"/>
    </xf>
    <xf numFmtId="43" fontId="4" fillId="0" borderId="3" xfId="1" applyFont="1" applyBorder="1" applyAlignment="1">
      <alignment horizontal="center" vertical="center" shrinkToFit="1"/>
    </xf>
    <xf numFmtId="43" fontId="4" fillId="0" borderId="2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/>
    <xf numFmtId="187" fontId="5" fillId="0" borderId="0" xfId="1" applyNumberFormat="1" applyFont="1"/>
    <xf numFmtId="0" fontId="5" fillId="0" borderId="0" xfId="0" applyFont="1" applyBorder="1" applyAlignment="1">
      <alignment horizontal="center" vertical="center" shrinkToFit="1"/>
    </xf>
    <xf numFmtId="43" fontId="4" fillId="0" borderId="4" xfId="1" applyFont="1" applyBorder="1" applyAlignment="1">
      <alignment horizontal="center" vertical="center" shrinkToFit="1"/>
    </xf>
    <xf numFmtId="43" fontId="4" fillId="0" borderId="5" xfId="1" applyFont="1" applyBorder="1" applyAlignment="1">
      <alignment horizontal="center" vertical="center" shrinkToFit="1"/>
    </xf>
    <xf numFmtId="43" fontId="4" fillId="0" borderId="6" xfId="1" applyFont="1" applyBorder="1" applyAlignment="1">
      <alignment horizontal="center" vertical="center" shrinkToFit="1"/>
    </xf>
    <xf numFmtId="43" fontId="4" fillId="0" borderId="4" xfId="1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0" fontId="5" fillId="0" borderId="7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43" fontId="4" fillId="0" borderId="8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43" fontId="4" fillId="0" borderId="9" xfId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43" fontId="7" fillId="0" borderId="8" xfId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4" fillId="0" borderId="0" xfId="0" applyFont="1"/>
    <xf numFmtId="0" fontId="7" fillId="0" borderId="0" xfId="2" applyFont="1" applyBorder="1"/>
    <xf numFmtId="0" fontId="7" fillId="0" borderId="0" xfId="2" applyFont="1" applyBorder="1" applyAlignment="1">
      <alignment horizontal="center"/>
    </xf>
    <xf numFmtId="0" fontId="7" fillId="0" borderId="7" xfId="2" applyFont="1" applyBorder="1"/>
    <xf numFmtId="0" fontId="4" fillId="0" borderId="0" xfId="0" applyFont="1" applyBorder="1" applyAlignment="1">
      <alignment horizontal="left"/>
    </xf>
    <xf numFmtId="0" fontId="4" fillId="0" borderId="0" xfId="2" applyFont="1" applyBorder="1"/>
    <xf numFmtId="0" fontId="4" fillId="0" borderId="0" xfId="2" applyFont="1" applyBorder="1" applyAlignment="1">
      <alignment horizontal="center"/>
    </xf>
    <xf numFmtId="43" fontId="4" fillId="0" borderId="8" xfId="1" applyFont="1" applyBorder="1" applyAlignment="1">
      <alignment horizontal="right"/>
    </xf>
    <xf numFmtId="0" fontId="4" fillId="0" borderId="7" xfId="2" applyFont="1" applyBorder="1"/>
    <xf numFmtId="0" fontId="4" fillId="0" borderId="7" xfId="2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/>
    <xf numFmtId="0" fontId="4" fillId="0" borderId="7" xfId="2" applyFont="1" applyBorder="1" applyAlignment="1">
      <alignment vertical="center"/>
    </xf>
    <xf numFmtId="0" fontId="4" fillId="0" borderId="0" xfId="2" applyFont="1" applyBorder="1" applyAlignment="1">
      <alignment horizontal="left"/>
    </xf>
    <xf numFmtId="0" fontId="7" fillId="0" borderId="0" xfId="2" applyFont="1" applyBorder="1" applyAlignment="1"/>
    <xf numFmtId="0" fontId="4" fillId="0" borderId="0" xfId="2" applyFont="1" applyBorder="1" applyAlignment="1">
      <alignment horizontal="left"/>
    </xf>
    <xf numFmtId="43" fontId="4" fillId="0" borderId="0" xfId="1" applyFont="1" applyBorder="1" applyAlignment="1">
      <alignment horizontal="center"/>
    </xf>
    <xf numFmtId="43" fontId="7" fillId="0" borderId="0" xfId="1" applyFont="1" applyAlignment="1">
      <alignment horizontal="center"/>
    </xf>
    <xf numFmtId="43" fontId="4" fillId="0" borderId="10" xfId="1" applyFont="1" applyBorder="1" applyAlignment="1">
      <alignment horizontal="right"/>
    </xf>
    <xf numFmtId="0" fontId="7" fillId="0" borderId="0" xfId="2" applyFont="1" applyBorder="1" applyAlignment="1">
      <alignment horizontal="left"/>
    </xf>
    <xf numFmtId="0" fontId="4" fillId="0" borderId="0" xfId="0" applyFont="1" applyBorder="1"/>
    <xf numFmtId="43" fontId="9" fillId="0" borderId="0" xfId="1" applyFont="1" applyBorder="1" applyAlignment="1">
      <alignment horizontal="center"/>
    </xf>
    <xf numFmtId="0" fontId="4" fillId="0" borderId="0" xfId="2" applyFont="1" applyBorder="1" applyAlignment="1">
      <alignment vertical="center"/>
    </xf>
    <xf numFmtId="0" fontId="3" fillId="0" borderId="5" xfId="0" applyFont="1" applyBorder="1"/>
    <xf numFmtId="0" fontId="3" fillId="0" borderId="0" xfId="0" applyFont="1" applyBorder="1"/>
  </cellXfs>
  <cellStyles count="5">
    <cellStyle name="Comma" xfId="1" builtinId="3"/>
    <cellStyle name="Comma 2" xfId="3"/>
    <cellStyle name="Normal" xfId="0" builtinId="0"/>
    <cellStyle name="เครื่องหมายจุลภาค 2" xfId="4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2019300</xdr:colOff>
      <xdr:row>0</xdr:row>
      <xdr:rowOff>0</xdr:rowOff>
    </xdr:from>
    <xdr:to>
      <xdr:col>16</xdr:col>
      <xdr:colOff>171450</xdr:colOff>
      <xdr:row>32</xdr:row>
      <xdr:rowOff>180975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12058650" y="0"/>
          <a:ext cx="609600" cy="8239125"/>
          <a:chOff x="9571481" y="98715"/>
          <a:chExt cx="624064" cy="64664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88493" y="405219"/>
            <a:ext cx="507052" cy="1270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3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สถิติการคลัง</a:t>
            </a:r>
            <a:endParaRPr lang="th-TH" sz="13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71481" y="98715"/>
            <a:ext cx="546056" cy="2541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156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>
            <a:off x="9827886" y="427684"/>
            <a:ext cx="4200" cy="6137508"/>
          </a:xfrm>
          <a:prstGeom prst="line">
            <a:avLst/>
          </a:prstGeom>
          <a:noFill/>
          <a:ln w="9525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1990725</xdr:colOff>
      <xdr:row>33</xdr:row>
      <xdr:rowOff>47625</xdr:rowOff>
    </xdr:from>
    <xdr:to>
      <xdr:col>16</xdr:col>
      <xdr:colOff>180975</xdr:colOff>
      <xdr:row>66</xdr:row>
      <xdr:rowOff>57150</xdr:rowOff>
    </xdr:to>
    <xdr:grpSp>
      <xdr:nvGrpSpPr>
        <xdr:cNvPr id="6" name="Group 6"/>
        <xdr:cNvGrpSpPr>
          <a:grpSpLocks/>
        </xdr:cNvGrpSpPr>
      </xdr:nvGrpSpPr>
      <xdr:grpSpPr bwMode="auto">
        <a:xfrm>
          <a:off x="12030075" y="8353425"/>
          <a:ext cx="647700" cy="8305800"/>
          <a:chOff x="9636688" y="34432"/>
          <a:chExt cx="554065" cy="650976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42612" y="4289665"/>
            <a:ext cx="448141" cy="18737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Fiscal Statistics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636688" y="6193322"/>
            <a:ext cx="554065" cy="3508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157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9"/>
          <xdr:cNvCxnSpPr>
            <a:cxnSpLocks noChangeShapeType="1"/>
          </xdr:cNvCxnSpPr>
        </xdr:nvCxnSpPr>
        <xdr:spPr bwMode="auto">
          <a:xfrm>
            <a:off x="9870404" y="34432"/>
            <a:ext cx="4200" cy="6137498"/>
          </a:xfrm>
          <a:prstGeom prst="line">
            <a:avLst/>
          </a:prstGeom>
          <a:noFill/>
          <a:ln w="9525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9525</xdr:colOff>
      <xdr:row>66</xdr:row>
      <xdr:rowOff>9525</xdr:rowOff>
    </xdr:from>
    <xdr:to>
      <xdr:col>16</xdr:col>
      <xdr:colOff>190500</xdr:colOff>
      <xdr:row>103</xdr:row>
      <xdr:rowOff>0</xdr:rowOff>
    </xdr:to>
    <xdr:grpSp>
      <xdr:nvGrpSpPr>
        <xdr:cNvPr id="10" name="Group 6"/>
        <xdr:cNvGrpSpPr>
          <a:grpSpLocks/>
        </xdr:cNvGrpSpPr>
      </xdr:nvGrpSpPr>
      <xdr:grpSpPr bwMode="auto">
        <a:xfrm>
          <a:off x="12077700" y="16611600"/>
          <a:ext cx="609600" cy="8286750"/>
          <a:chOff x="9626386" y="2455"/>
          <a:chExt cx="585663" cy="648352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08745" y="330358"/>
            <a:ext cx="503304" cy="12370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3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สถิติการคลัง</a:t>
            </a:r>
            <a:endParaRPr lang="th-TH" sz="13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626386" y="2455"/>
            <a:ext cx="558210" cy="2459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58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9"/>
          <xdr:cNvCxnSpPr>
            <a:cxnSpLocks noChangeShapeType="1"/>
          </xdr:cNvCxnSpPr>
        </xdr:nvCxnSpPr>
        <xdr:spPr bwMode="auto">
          <a:xfrm>
            <a:off x="9871235" y="348464"/>
            <a:ext cx="4200" cy="6137519"/>
          </a:xfrm>
          <a:prstGeom prst="line">
            <a:avLst/>
          </a:prstGeom>
          <a:noFill/>
          <a:ln w="9525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S108"/>
  <sheetViews>
    <sheetView showGridLines="0" tabSelected="1" zoomScaleNormal="100" workbookViewId="0">
      <pane ySplit="10" topLeftCell="A11" activePane="bottomLeft" state="frozen"/>
      <selection pane="bottomLeft" activeCell="J1" sqref="J1"/>
    </sheetView>
  </sheetViews>
  <sheetFormatPr defaultRowHeight="18.75"/>
  <cols>
    <col min="1" max="1" width="1" style="7" customWidth="1"/>
    <col min="2" max="2" width="7.28515625" style="7" customWidth="1"/>
    <col min="3" max="3" width="14" style="7" customWidth="1"/>
    <col min="4" max="4" width="15.140625" style="8" bestFit="1" customWidth="1"/>
    <col min="5" max="5" width="14.85546875" style="8" bestFit="1" customWidth="1"/>
    <col min="6" max="6" width="13" style="8" bestFit="1" customWidth="1"/>
    <col min="7" max="7" width="13.7109375" style="8" bestFit="1" customWidth="1"/>
    <col min="8" max="8" width="12.5703125" style="8" bestFit="1" customWidth="1"/>
    <col min="9" max="9" width="14.7109375" style="8" bestFit="1" customWidth="1"/>
    <col min="10" max="11" width="14.42578125" style="8" bestFit="1" customWidth="1"/>
    <col min="12" max="12" width="14.140625" style="8" bestFit="1" customWidth="1"/>
    <col min="13" max="13" width="1.28515625" style="7" customWidth="1"/>
    <col min="14" max="14" width="30.42578125" style="7" customWidth="1"/>
    <col min="15" max="15" width="2" style="7" customWidth="1"/>
    <col min="16" max="16" width="4.42578125" style="7" customWidth="1"/>
    <col min="17" max="16384" width="9.140625" style="7"/>
  </cols>
  <sheetData>
    <row r="1" spans="1:19" s="1" customFormat="1">
      <c r="B1" s="2" t="s">
        <v>0</v>
      </c>
      <c r="C1" s="2" t="s">
        <v>1</v>
      </c>
      <c r="D1" s="3"/>
      <c r="E1" s="3"/>
      <c r="F1" s="3"/>
      <c r="G1" s="3"/>
      <c r="H1" s="3"/>
      <c r="I1" s="3"/>
      <c r="J1" s="3"/>
      <c r="K1" s="3"/>
      <c r="L1" s="3"/>
    </row>
    <row r="2" spans="1:19" s="4" customFormat="1">
      <c r="B2" s="5" t="s">
        <v>2</v>
      </c>
      <c r="C2" s="5" t="s">
        <v>3</v>
      </c>
      <c r="D2" s="6"/>
      <c r="E2" s="6"/>
      <c r="F2" s="6"/>
      <c r="G2" s="6"/>
      <c r="H2" s="6"/>
      <c r="I2" s="6"/>
      <c r="J2" s="6"/>
      <c r="K2" s="6"/>
      <c r="L2" s="6"/>
    </row>
    <row r="3" spans="1:19" ht="6" customHeight="1"/>
    <row r="4" spans="1:19" s="17" customFormat="1" ht="21" customHeight="1">
      <c r="A4" s="9" t="s">
        <v>4</v>
      </c>
      <c r="B4" s="9"/>
      <c r="C4" s="9"/>
      <c r="D4" s="10" t="s">
        <v>5</v>
      </c>
      <c r="E4" s="11"/>
      <c r="F4" s="11"/>
      <c r="G4" s="11"/>
      <c r="H4" s="11"/>
      <c r="I4" s="12"/>
      <c r="J4" s="13" t="s">
        <v>6</v>
      </c>
      <c r="K4" s="14"/>
      <c r="L4" s="14"/>
      <c r="M4" s="15" t="s">
        <v>7</v>
      </c>
      <c r="N4" s="16"/>
      <c r="S4" s="18"/>
    </row>
    <row r="5" spans="1:19" s="17" customFormat="1" ht="21" customHeight="1">
      <c r="A5" s="19"/>
      <c r="B5" s="19"/>
      <c r="C5" s="19"/>
      <c r="D5" s="20" t="s">
        <v>8</v>
      </c>
      <c r="E5" s="21"/>
      <c r="F5" s="21"/>
      <c r="G5" s="21"/>
      <c r="H5" s="21"/>
      <c r="I5" s="22"/>
      <c r="J5" s="23" t="s">
        <v>9</v>
      </c>
      <c r="K5" s="24"/>
      <c r="L5" s="24"/>
      <c r="M5" s="25"/>
      <c r="N5" s="26"/>
      <c r="S5" s="18"/>
    </row>
    <row r="6" spans="1:19" s="17" customFormat="1" ht="21" customHeight="1">
      <c r="A6" s="19"/>
      <c r="B6" s="19"/>
      <c r="C6" s="19"/>
      <c r="D6" s="27"/>
      <c r="E6" s="27"/>
      <c r="F6" s="27"/>
      <c r="G6" s="27"/>
      <c r="H6" s="27"/>
      <c r="I6" s="8"/>
      <c r="J6" s="28"/>
      <c r="K6" s="28" t="s">
        <v>6</v>
      </c>
      <c r="L6" s="28" t="s">
        <v>6</v>
      </c>
      <c r="M6" s="25"/>
      <c r="N6" s="26"/>
      <c r="S6" s="18"/>
    </row>
    <row r="7" spans="1:19" s="17" customFormat="1" ht="21" customHeight="1">
      <c r="A7" s="19"/>
      <c r="B7" s="19"/>
      <c r="C7" s="19"/>
      <c r="D7" s="27" t="s">
        <v>10</v>
      </c>
      <c r="E7" s="27" t="s">
        <v>11</v>
      </c>
      <c r="F7" s="27" t="s">
        <v>12</v>
      </c>
      <c r="G7" s="27" t="s">
        <v>13</v>
      </c>
      <c r="H7" s="27" t="s">
        <v>14</v>
      </c>
      <c r="I7" s="28" t="s">
        <v>15</v>
      </c>
      <c r="J7" s="28" t="s">
        <v>16</v>
      </c>
      <c r="K7" s="28" t="s">
        <v>17</v>
      </c>
      <c r="L7" s="28" t="s">
        <v>18</v>
      </c>
      <c r="M7" s="25"/>
      <c r="N7" s="26"/>
      <c r="S7" s="18"/>
    </row>
    <row r="8" spans="1:19" s="17" customFormat="1" ht="21" customHeight="1">
      <c r="A8" s="19"/>
      <c r="B8" s="19"/>
      <c r="C8" s="19"/>
      <c r="D8" s="27" t="s">
        <v>19</v>
      </c>
      <c r="E8" s="27" t="s">
        <v>20</v>
      </c>
      <c r="F8" s="27" t="s">
        <v>21</v>
      </c>
      <c r="G8" s="27" t="s">
        <v>22</v>
      </c>
      <c r="H8" s="27" t="s">
        <v>23</v>
      </c>
      <c r="I8" s="27" t="s">
        <v>24</v>
      </c>
      <c r="J8" s="28" t="s">
        <v>25</v>
      </c>
      <c r="K8" s="28" t="s">
        <v>26</v>
      </c>
      <c r="L8" s="28" t="s">
        <v>27</v>
      </c>
      <c r="M8" s="25"/>
      <c r="N8" s="26"/>
      <c r="S8" s="18"/>
    </row>
    <row r="9" spans="1:19" s="17" customFormat="1" ht="21" customHeight="1">
      <c r="A9" s="29"/>
      <c r="B9" s="29"/>
      <c r="C9" s="29"/>
      <c r="D9" s="30" t="s">
        <v>28</v>
      </c>
      <c r="E9" s="30" t="s">
        <v>29</v>
      </c>
      <c r="F9" s="30"/>
      <c r="G9" s="30" t="s">
        <v>30</v>
      </c>
      <c r="H9" s="30"/>
      <c r="I9" s="30"/>
      <c r="J9" s="31" t="s">
        <v>9</v>
      </c>
      <c r="K9" s="31" t="s">
        <v>31</v>
      </c>
      <c r="L9" s="31" t="s">
        <v>32</v>
      </c>
      <c r="M9" s="32"/>
      <c r="N9" s="33"/>
      <c r="S9" s="18"/>
    </row>
    <row r="10" spans="1:19" s="17" customFormat="1" ht="3" customHeight="1">
      <c r="A10" s="34"/>
      <c r="B10" s="34"/>
      <c r="C10" s="34"/>
      <c r="D10" s="27"/>
      <c r="E10" s="27"/>
      <c r="F10" s="27"/>
      <c r="G10" s="27"/>
      <c r="H10" s="27"/>
      <c r="I10" s="27"/>
      <c r="J10" s="27"/>
      <c r="K10" s="27"/>
      <c r="L10" s="27"/>
      <c r="M10" s="35"/>
      <c r="N10" s="34"/>
    </row>
    <row r="11" spans="1:19" s="39" customFormat="1" ht="21" customHeight="1">
      <c r="A11" s="36" t="s">
        <v>33</v>
      </c>
      <c r="B11" s="36"/>
      <c r="C11" s="36"/>
      <c r="D11" s="37">
        <f>D12+D20+D29+D31+D49+D53+D56+D59+D61+D82</f>
        <v>1034987651.67</v>
      </c>
      <c r="E11" s="37">
        <f t="shared" ref="E11:L11" si="0">E12+E20+E29+E31+E49+E53+E56+E59+E61+E82</f>
        <v>30711998.349999998</v>
      </c>
      <c r="F11" s="37">
        <f t="shared" si="0"/>
        <v>33953237.379999995</v>
      </c>
      <c r="G11" s="37">
        <f>G12+G20+G31+G49+G56+G61</f>
        <v>22206720.379999999</v>
      </c>
      <c r="H11" s="37">
        <f>H12+H20+H29+H31+H49+H53+H56+H59+H61+H82</f>
        <v>9100325.8499999996</v>
      </c>
      <c r="I11" s="37">
        <f>I12+I20+I29+I31+I49+I53+I56+I59+I61+I82</f>
        <v>1185201460.8000002</v>
      </c>
      <c r="J11" s="37">
        <f t="shared" si="0"/>
        <v>632703397.14999998</v>
      </c>
      <c r="K11" s="37">
        <f t="shared" si="0"/>
        <v>608800790.44000006</v>
      </c>
      <c r="L11" s="37">
        <f t="shared" si="0"/>
        <v>736316297.77999997</v>
      </c>
      <c r="M11" s="38" t="s">
        <v>34</v>
      </c>
      <c r="N11" s="36"/>
    </row>
    <row r="12" spans="1:19" s="39" customFormat="1" ht="21" customHeight="1">
      <c r="A12" s="40" t="s">
        <v>35</v>
      </c>
      <c r="B12" s="41"/>
      <c r="C12" s="41"/>
      <c r="D12" s="37">
        <v>315245278.76999998</v>
      </c>
      <c r="E12" s="37">
        <v>13550067.15</v>
      </c>
      <c r="F12" s="37">
        <v>14623963.369999999</v>
      </c>
      <c r="G12" s="37">
        <v>18595244.620000001</v>
      </c>
      <c r="H12" s="37">
        <v>2667801.85</v>
      </c>
      <c r="I12" s="37">
        <v>319318609.79000002</v>
      </c>
      <c r="J12" s="37">
        <v>177350768.49000001</v>
      </c>
      <c r="K12" s="37">
        <v>171507903.84999999</v>
      </c>
      <c r="L12" s="37">
        <v>267828628.34</v>
      </c>
      <c r="M12" s="42" t="s">
        <v>36</v>
      </c>
      <c r="N12" s="43"/>
    </row>
    <row r="13" spans="1:19" s="39" customFormat="1" ht="21" customHeight="1">
      <c r="A13" s="44" t="s">
        <v>37</v>
      </c>
      <c r="C13" s="45"/>
      <c r="D13" s="46">
        <v>175630239.00999999</v>
      </c>
      <c r="E13" s="46">
        <v>8937962.8499999996</v>
      </c>
      <c r="F13" s="46">
        <v>11109277.130000001</v>
      </c>
      <c r="G13" s="46">
        <v>12716839.91</v>
      </c>
      <c r="H13" s="46">
        <v>953020</v>
      </c>
      <c r="I13" s="46">
        <v>183362614.34999999</v>
      </c>
      <c r="J13" s="46">
        <v>95241856.5</v>
      </c>
      <c r="K13" s="46">
        <v>97344064.799999997</v>
      </c>
      <c r="L13" s="46">
        <v>176075764.86000001</v>
      </c>
      <c r="M13" s="47" t="s">
        <v>38</v>
      </c>
      <c r="N13" s="43"/>
    </row>
    <row r="14" spans="1:19" s="39" customFormat="1" ht="21" customHeight="1">
      <c r="A14" s="44" t="s">
        <v>39</v>
      </c>
      <c r="C14" s="45"/>
      <c r="D14" s="46">
        <v>44020538.009999998</v>
      </c>
      <c r="E14" s="46">
        <v>596330.19999999995</v>
      </c>
      <c r="F14" s="46">
        <v>893347.4</v>
      </c>
      <c r="G14" s="46">
        <v>3513697</v>
      </c>
      <c r="H14" s="46">
        <v>267899.73</v>
      </c>
      <c r="I14" s="46">
        <v>43962369.210000001</v>
      </c>
      <c r="J14" s="46">
        <v>32320445</v>
      </c>
      <c r="K14" s="46">
        <v>19132449.539999999</v>
      </c>
      <c r="L14" s="46">
        <v>35960883.07</v>
      </c>
      <c r="M14" s="47" t="s">
        <v>40</v>
      </c>
      <c r="N14" s="43"/>
    </row>
    <row r="15" spans="1:19" s="39" customFormat="1" ht="21" customHeight="1">
      <c r="A15" s="44" t="s">
        <v>41</v>
      </c>
      <c r="C15" s="45"/>
      <c r="D15" s="46">
        <v>17357907.699999999</v>
      </c>
      <c r="E15" s="46">
        <v>129631</v>
      </c>
      <c r="F15" s="46">
        <v>576639.88</v>
      </c>
      <c r="G15" s="46">
        <v>1412600.4</v>
      </c>
      <c r="H15" s="46">
        <v>668042.12</v>
      </c>
      <c r="I15" s="46">
        <v>15253034</v>
      </c>
      <c r="J15" s="46">
        <v>8174534.2599999998</v>
      </c>
      <c r="K15" s="46">
        <v>6885832.3600000003</v>
      </c>
      <c r="L15" s="46">
        <v>15425630.010000002</v>
      </c>
      <c r="M15" s="47" t="s">
        <v>42</v>
      </c>
      <c r="N15" s="43"/>
    </row>
    <row r="16" spans="1:19" s="39" customFormat="1" ht="21" customHeight="1">
      <c r="A16" s="44" t="s">
        <v>43</v>
      </c>
      <c r="C16" s="45"/>
      <c r="D16" s="46">
        <v>19337167.699999999</v>
      </c>
      <c r="E16" s="46">
        <v>175386.5</v>
      </c>
      <c r="F16" s="46">
        <v>709756.42</v>
      </c>
      <c r="G16" s="46">
        <v>952107.31</v>
      </c>
      <c r="H16" s="46">
        <v>357815</v>
      </c>
      <c r="I16" s="46">
        <v>34048320.789999999</v>
      </c>
      <c r="J16" s="46">
        <v>14601554.289999999</v>
      </c>
      <c r="K16" s="46">
        <v>24522064.789999999</v>
      </c>
      <c r="L16" s="46">
        <v>7270526.4500000002</v>
      </c>
      <c r="M16" s="47" t="s">
        <v>44</v>
      </c>
      <c r="N16" s="43"/>
    </row>
    <row r="17" spans="1:14" s="39" customFormat="1" ht="21" customHeight="1">
      <c r="A17" s="44" t="s">
        <v>45</v>
      </c>
      <c r="C17" s="45"/>
      <c r="D17" s="46">
        <v>13485181.49</v>
      </c>
      <c r="E17" s="46">
        <v>78120</v>
      </c>
      <c r="F17" s="46">
        <v>160166.42000000001</v>
      </c>
      <c r="G17" s="46" t="s">
        <v>46</v>
      </c>
      <c r="H17" s="46">
        <v>89850</v>
      </c>
      <c r="I17" s="46">
        <v>11822025</v>
      </c>
      <c r="J17" s="46">
        <v>6181378.0800000001</v>
      </c>
      <c r="K17" s="46">
        <v>2140372.08</v>
      </c>
      <c r="L17" s="46">
        <v>9466407.9600000009</v>
      </c>
      <c r="M17" s="47" t="s">
        <v>47</v>
      </c>
      <c r="N17" s="43"/>
    </row>
    <row r="18" spans="1:14" s="39" customFormat="1" ht="21" customHeight="1">
      <c r="A18" s="44" t="s">
        <v>48</v>
      </c>
      <c r="C18" s="44"/>
      <c r="D18" s="46">
        <v>32817021.129999999</v>
      </c>
      <c r="E18" s="46">
        <v>2601887.2000000002</v>
      </c>
      <c r="F18" s="46">
        <v>918097.3</v>
      </c>
      <c r="G18" s="46" t="s">
        <v>46</v>
      </c>
      <c r="H18" s="46">
        <v>230019</v>
      </c>
      <c r="I18" s="46">
        <v>21117691.439999998</v>
      </c>
      <c r="J18" s="46">
        <v>16197938.619999999</v>
      </c>
      <c r="K18" s="46">
        <v>17170299.280000001</v>
      </c>
      <c r="L18" s="46">
        <v>14713799.35</v>
      </c>
      <c r="M18" s="48" t="s">
        <v>49</v>
      </c>
      <c r="N18" s="43"/>
    </row>
    <row r="19" spans="1:14" s="39" customFormat="1" ht="21" customHeight="1">
      <c r="A19" s="44" t="s">
        <v>50</v>
      </c>
      <c r="C19" s="44"/>
      <c r="D19" s="46">
        <v>12597223.73</v>
      </c>
      <c r="E19" s="46">
        <v>1030749.4</v>
      </c>
      <c r="F19" s="46">
        <v>256678.82</v>
      </c>
      <c r="G19" s="46" t="s">
        <v>46</v>
      </c>
      <c r="H19" s="46">
        <v>101156</v>
      </c>
      <c r="I19" s="46">
        <v>9752555</v>
      </c>
      <c r="J19" s="46">
        <v>4633061.74</v>
      </c>
      <c r="K19" s="46">
        <v>4312821</v>
      </c>
      <c r="L19" s="46">
        <v>8915616.6400000006</v>
      </c>
      <c r="M19" s="48" t="s">
        <v>51</v>
      </c>
      <c r="N19" s="43"/>
    </row>
    <row r="20" spans="1:14" s="50" customFormat="1" ht="21" customHeight="1">
      <c r="A20" s="40" t="s">
        <v>52</v>
      </c>
      <c r="B20" s="41"/>
      <c r="C20" s="41"/>
      <c r="D20" s="37">
        <v>137482852.19999999</v>
      </c>
      <c r="E20" s="37">
        <v>2235496.1</v>
      </c>
      <c r="F20" s="37">
        <v>2442898.89</v>
      </c>
      <c r="G20" s="37">
        <v>1884182</v>
      </c>
      <c r="H20" s="37">
        <v>2824494.15</v>
      </c>
      <c r="I20" s="37">
        <v>223799925.13</v>
      </c>
      <c r="J20" s="37">
        <v>112396968.28</v>
      </c>
      <c r="K20" s="37">
        <v>92733444.349999994</v>
      </c>
      <c r="L20" s="37">
        <v>99377641.799999997</v>
      </c>
      <c r="M20" s="42" t="s">
        <v>53</v>
      </c>
      <c r="N20" s="49"/>
    </row>
    <row r="21" spans="1:14" s="39" customFormat="1" ht="21" customHeight="1">
      <c r="A21" s="44" t="s">
        <v>54</v>
      </c>
      <c r="B21" s="45"/>
      <c r="C21" s="45"/>
      <c r="D21" s="46">
        <v>24267303</v>
      </c>
      <c r="E21" s="46" t="s">
        <v>46</v>
      </c>
      <c r="F21" s="46" t="s">
        <v>46</v>
      </c>
      <c r="G21" s="46" t="s">
        <v>46</v>
      </c>
      <c r="H21" s="46">
        <v>2028869.55</v>
      </c>
      <c r="I21" s="46">
        <v>74760856.030000001</v>
      </c>
      <c r="J21" s="46">
        <v>54693117.039999999</v>
      </c>
      <c r="K21" s="46">
        <v>8799968.7100000009</v>
      </c>
      <c r="L21" s="46">
        <v>12172387.619999999</v>
      </c>
      <c r="M21" s="47" t="s">
        <v>55</v>
      </c>
      <c r="N21" s="43"/>
    </row>
    <row r="22" spans="1:14" s="39" customFormat="1" ht="21" customHeight="1">
      <c r="A22" s="44" t="s">
        <v>56</v>
      </c>
      <c r="B22" s="45"/>
      <c r="C22" s="45"/>
      <c r="D22" s="46">
        <v>16865228.859999996</v>
      </c>
      <c r="E22" s="46">
        <v>370126</v>
      </c>
      <c r="F22" s="46">
        <v>662405.01</v>
      </c>
      <c r="G22" s="46">
        <v>1884182</v>
      </c>
      <c r="H22" s="46">
        <v>261204.4</v>
      </c>
      <c r="I22" s="46">
        <v>25096869</v>
      </c>
      <c r="J22" s="46">
        <v>12420414.970000001</v>
      </c>
      <c r="K22" s="46">
        <v>5848700</v>
      </c>
      <c r="L22" s="46">
        <v>17721506</v>
      </c>
      <c r="M22" s="51" t="s">
        <v>57</v>
      </c>
      <c r="N22" s="43"/>
    </row>
    <row r="23" spans="1:14" s="39" customFormat="1" ht="21" customHeight="1">
      <c r="A23" s="44" t="s">
        <v>58</v>
      </c>
      <c r="B23" s="45"/>
      <c r="C23" s="45"/>
      <c r="D23" s="46">
        <v>21050876.75</v>
      </c>
      <c r="E23" s="46">
        <v>615595.69999999995</v>
      </c>
      <c r="F23" s="46">
        <v>321643.71000000002</v>
      </c>
      <c r="G23" s="46" t="s">
        <v>46</v>
      </c>
      <c r="H23" s="46">
        <v>143813</v>
      </c>
      <c r="I23" s="46">
        <v>9855180</v>
      </c>
      <c r="J23" s="46">
        <v>8776963.6699999999</v>
      </c>
      <c r="K23" s="46">
        <v>8359267.2000000002</v>
      </c>
      <c r="L23" s="46">
        <v>10537296.51</v>
      </c>
      <c r="M23" s="47" t="s">
        <v>59</v>
      </c>
      <c r="N23" s="43"/>
    </row>
    <row r="24" spans="1:14" s="39" customFormat="1" ht="21" customHeight="1">
      <c r="A24" s="44" t="s">
        <v>60</v>
      </c>
      <c r="B24" s="45"/>
      <c r="C24" s="45"/>
      <c r="D24" s="46">
        <v>14935687.399999999</v>
      </c>
      <c r="E24" s="46">
        <v>179728</v>
      </c>
      <c r="F24" s="46">
        <v>264802.62</v>
      </c>
      <c r="G24" s="46" t="s">
        <v>46</v>
      </c>
      <c r="H24" s="46">
        <v>30084</v>
      </c>
      <c r="I24" s="46">
        <v>23176343</v>
      </c>
      <c r="J24" s="46">
        <v>11513942.51</v>
      </c>
      <c r="K24" s="46">
        <v>15240340</v>
      </c>
      <c r="L24" s="46">
        <v>7547728.0099999998</v>
      </c>
      <c r="M24" s="47" t="s">
        <v>61</v>
      </c>
      <c r="N24" s="43"/>
    </row>
    <row r="25" spans="1:14" s="39" customFormat="1" ht="21" customHeight="1">
      <c r="A25" s="52" t="s">
        <v>62</v>
      </c>
      <c r="B25" s="44"/>
      <c r="C25" s="44"/>
      <c r="D25" s="46">
        <v>15508252.890000001</v>
      </c>
      <c r="E25" s="46">
        <v>295814</v>
      </c>
      <c r="F25" s="46">
        <v>269901.87</v>
      </c>
      <c r="G25" s="46" t="s">
        <v>46</v>
      </c>
      <c r="H25" s="46">
        <v>57040</v>
      </c>
      <c r="I25" s="46">
        <v>26248528</v>
      </c>
      <c r="J25" s="46">
        <v>6582757.25</v>
      </c>
      <c r="K25" s="46">
        <v>12759821</v>
      </c>
      <c r="L25" s="46">
        <v>15196981.41</v>
      </c>
      <c r="M25" s="51" t="s">
        <v>63</v>
      </c>
      <c r="N25" s="43"/>
    </row>
    <row r="26" spans="1:14" s="39" customFormat="1" ht="21" customHeight="1">
      <c r="A26" s="52" t="s">
        <v>64</v>
      </c>
      <c r="B26" s="44"/>
      <c r="C26" s="44"/>
      <c r="D26" s="46">
        <v>14908157.359999998</v>
      </c>
      <c r="E26" s="46">
        <v>267038</v>
      </c>
      <c r="F26" s="46">
        <v>334512.12</v>
      </c>
      <c r="G26" s="46" t="s">
        <v>46</v>
      </c>
      <c r="H26" s="46">
        <v>69600</v>
      </c>
      <c r="I26" s="46">
        <v>23480514.100000001</v>
      </c>
      <c r="J26" s="46">
        <v>5566167.7699999996</v>
      </c>
      <c r="K26" s="46">
        <v>22677310.440000001</v>
      </c>
      <c r="L26" s="46">
        <v>8450958.7599999998</v>
      </c>
      <c r="M26" s="51" t="s">
        <v>65</v>
      </c>
      <c r="N26" s="43"/>
    </row>
    <row r="27" spans="1:14" s="39" customFormat="1" ht="21" customHeight="1">
      <c r="A27" s="44" t="s">
        <v>66</v>
      </c>
      <c r="B27" s="44"/>
      <c r="C27" s="44"/>
      <c r="D27" s="46">
        <v>15344139.4</v>
      </c>
      <c r="E27" s="46">
        <v>278194</v>
      </c>
      <c r="F27" s="46">
        <v>425862.62</v>
      </c>
      <c r="G27" s="46" t="s">
        <v>46</v>
      </c>
      <c r="H27" s="46">
        <v>102533.2</v>
      </c>
      <c r="I27" s="46">
        <v>15874273</v>
      </c>
      <c r="J27" s="46">
        <v>7653737.4000000004</v>
      </c>
      <c r="K27" s="46">
        <v>3810687</v>
      </c>
      <c r="L27" s="46">
        <v>12222375</v>
      </c>
      <c r="M27" s="51" t="s">
        <v>67</v>
      </c>
      <c r="N27" s="43"/>
    </row>
    <row r="28" spans="1:14" s="39" customFormat="1" ht="21" customHeight="1">
      <c r="A28" s="52" t="s">
        <v>68</v>
      </c>
      <c r="B28" s="44"/>
      <c r="C28" s="44"/>
      <c r="D28" s="46">
        <v>14603206.539999999</v>
      </c>
      <c r="E28" s="46">
        <v>229000.4</v>
      </c>
      <c r="F28" s="46">
        <v>163770.94</v>
      </c>
      <c r="G28" s="46" t="s">
        <v>46</v>
      </c>
      <c r="H28" s="46">
        <v>131350</v>
      </c>
      <c r="I28" s="46">
        <v>25307362</v>
      </c>
      <c r="J28" s="46">
        <v>5189867.67</v>
      </c>
      <c r="K28" s="46">
        <v>15237350</v>
      </c>
      <c r="L28" s="46">
        <v>15528408.49</v>
      </c>
      <c r="M28" s="51" t="s">
        <v>69</v>
      </c>
      <c r="N28" s="43"/>
    </row>
    <row r="29" spans="1:14" s="50" customFormat="1" ht="21" customHeight="1">
      <c r="A29" s="53" t="s">
        <v>70</v>
      </c>
      <c r="B29" s="53"/>
      <c r="C29" s="53"/>
      <c r="D29" s="37">
        <v>23678059.149999999</v>
      </c>
      <c r="E29" s="37">
        <v>360323</v>
      </c>
      <c r="F29" s="37">
        <v>1177155.8899999999</v>
      </c>
      <c r="G29" s="37" t="s">
        <v>46</v>
      </c>
      <c r="H29" s="37">
        <v>46380.57</v>
      </c>
      <c r="I29" s="37">
        <v>29474946</v>
      </c>
      <c r="J29" s="37">
        <v>30015535.640000001</v>
      </c>
      <c r="K29" s="37">
        <v>8866729.9800000004</v>
      </c>
      <c r="L29" s="37">
        <v>6917807.3899999997</v>
      </c>
      <c r="M29" s="42" t="s">
        <v>71</v>
      </c>
      <c r="N29" s="49"/>
    </row>
    <row r="30" spans="1:14" s="39" customFormat="1" ht="21" customHeight="1">
      <c r="A30" s="44" t="s">
        <v>66</v>
      </c>
      <c r="B30" s="54" t="s">
        <v>72</v>
      </c>
      <c r="C30" s="54"/>
      <c r="D30" s="46">
        <v>23678059.150000002</v>
      </c>
      <c r="E30" s="46">
        <v>360323</v>
      </c>
      <c r="F30" s="46">
        <v>1177155.8899999999</v>
      </c>
      <c r="G30" s="46" t="s">
        <v>46</v>
      </c>
      <c r="H30" s="46">
        <v>46380.57</v>
      </c>
      <c r="I30" s="46">
        <v>29474946</v>
      </c>
      <c r="J30" s="46">
        <v>30015535.640000001</v>
      </c>
      <c r="K30" s="46">
        <v>8866729.9800000004</v>
      </c>
      <c r="L30" s="46">
        <v>6917807.3899999997</v>
      </c>
      <c r="M30" s="47" t="s">
        <v>73</v>
      </c>
      <c r="N30" s="43"/>
    </row>
    <row r="31" spans="1:14" s="50" customFormat="1" ht="21" customHeight="1">
      <c r="A31" s="53" t="s">
        <v>74</v>
      </c>
      <c r="B31" s="53"/>
      <c r="C31" s="53"/>
      <c r="D31" s="37">
        <v>101732351.84</v>
      </c>
      <c r="E31" s="37">
        <v>1198278.5</v>
      </c>
      <c r="F31" s="37">
        <v>2861032.11</v>
      </c>
      <c r="G31" s="37">
        <v>254397.27</v>
      </c>
      <c r="H31" s="37">
        <v>1243058.01</v>
      </c>
      <c r="I31" s="37">
        <v>102199667.68000001</v>
      </c>
      <c r="J31" s="37">
        <v>60360377.619999997</v>
      </c>
      <c r="K31" s="37">
        <v>42897792.850000001</v>
      </c>
      <c r="L31" s="37">
        <f>+L49+L32</f>
        <v>56324035.090000004</v>
      </c>
      <c r="M31" s="42" t="s">
        <v>75</v>
      </c>
      <c r="N31" s="49"/>
    </row>
    <row r="32" spans="1:14" s="39" customFormat="1" ht="21" customHeight="1">
      <c r="A32" s="44"/>
      <c r="B32" s="54" t="s">
        <v>76</v>
      </c>
      <c r="C32" s="54"/>
      <c r="D32" s="46">
        <v>12891481.860000001</v>
      </c>
      <c r="E32" s="46">
        <v>381669</v>
      </c>
      <c r="F32" s="46">
        <v>682342.91</v>
      </c>
      <c r="G32" s="46" t="s">
        <v>46</v>
      </c>
      <c r="H32" s="46">
        <v>112581.61</v>
      </c>
      <c r="I32" s="46">
        <v>10728336.560000001</v>
      </c>
      <c r="J32" s="46">
        <v>14636026.91</v>
      </c>
      <c r="K32" s="46">
        <v>2297500</v>
      </c>
      <c r="L32" s="46">
        <v>6148846.4199999999</v>
      </c>
      <c r="M32" s="47" t="s">
        <v>77</v>
      </c>
      <c r="N32" s="43"/>
    </row>
    <row r="33" spans="1:14" s="39" customFormat="1" ht="19.5" customHeight="1">
      <c r="A33" s="44"/>
      <c r="B33" s="52"/>
      <c r="C33" s="52"/>
      <c r="D33" s="55"/>
      <c r="E33" s="55"/>
      <c r="F33" s="55"/>
      <c r="G33" s="55"/>
      <c r="H33" s="55"/>
      <c r="I33" s="55"/>
      <c r="J33" s="55"/>
      <c r="K33" s="55"/>
      <c r="L33" s="55"/>
      <c r="M33" s="44"/>
      <c r="N33" s="43"/>
    </row>
    <row r="34" spans="1:14" s="1" customFormat="1">
      <c r="B34" s="2" t="s">
        <v>0</v>
      </c>
      <c r="C34" s="2" t="s">
        <v>78</v>
      </c>
      <c r="D34" s="56"/>
      <c r="E34" s="56"/>
      <c r="F34" s="56"/>
      <c r="G34" s="56"/>
      <c r="H34" s="56"/>
      <c r="I34" s="56"/>
      <c r="J34" s="56"/>
      <c r="K34" s="56"/>
      <c r="L34" s="56"/>
    </row>
    <row r="35" spans="1:14" s="4" customFormat="1">
      <c r="B35" s="5" t="s">
        <v>2</v>
      </c>
      <c r="C35" s="5" t="s">
        <v>79</v>
      </c>
      <c r="D35" s="6"/>
      <c r="E35" s="6"/>
      <c r="F35" s="6"/>
      <c r="G35" s="6"/>
      <c r="H35" s="6"/>
      <c r="I35" s="6"/>
      <c r="J35" s="6"/>
      <c r="K35" s="6"/>
      <c r="L35" s="6"/>
    </row>
    <row r="36" spans="1:14" ht="6" customHeight="1"/>
    <row r="37" spans="1:14" s="17" customFormat="1" ht="21" customHeight="1">
      <c r="A37" s="9" t="s">
        <v>4</v>
      </c>
      <c r="B37" s="9"/>
      <c r="C37" s="9"/>
      <c r="D37" s="10" t="s">
        <v>5</v>
      </c>
      <c r="E37" s="11"/>
      <c r="F37" s="11"/>
      <c r="G37" s="11"/>
      <c r="H37" s="11"/>
      <c r="I37" s="12"/>
      <c r="J37" s="13" t="s">
        <v>6</v>
      </c>
      <c r="K37" s="14"/>
      <c r="L37" s="14"/>
      <c r="M37" s="15" t="s">
        <v>7</v>
      </c>
      <c r="N37" s="16"/>
    </row>
    <row r="38" spans="1:14" s="17" customFormat="1" ht="21" customHeight="1">
      <c r="A38" s="19"/>
      <c r="B38" s="19"/>
      <c r="C38" s="19"/>
      <c r="D38" s="20" t="s">
        <v>8</v>
      </c>
      <c r="E38" s="21"/>
      <c r="F38" s="21"/>
      <c r="G38" s="21"/>
      <c r="H38" s="21"/>
      <c r="I38" s="22"/>
      <c r="J38" s="23" t="s">
        <v>9</v>
      </c>
      <c r="K38" s="24"/>
      <c r="L38" s="24"/>
      <c r="M38" s="25"/>
      <c r="N38" s="26"/>
    </row>
    <row r="39" spans="1:14" s="17" customFormat="1" ht="21" customHeight="1">
      <c r="A39" s="19"/>
      <c r="B39" s="19"/>
      <c r="C39" s="19"/>
      <c r="D39" s="27"/>
      <c r="E39" s="27"/>
      <c r="F39" s="27"/>
      <c r="G39" s="27"/>
      <c r="H39" s="27"/>
      <c r="I39" s="8"/>
      <c r="J39" s="28"/>
      <c r="K39" s="28" t="s">
        <v>6</v>
      </c>
      <c r="L39" s="28" t="s">
        <v>6</v>
      </c>
      <c r="M39" s="25"/>
      <c r="N39" s="26"/>
    </row>
    <row r="40" spans="1:14" s="17" customFormat="1" ht="21" customHeight="1">
      <c r="A40" s="19"/>
      <c r="B40" s="19"/>
      <c r="C40" s="19"/>
      <c r="D40" s="27" t="s">
        <v>10</v>
      </c>
      <c r="E40" s="27" t="s">
        <v>11</v>
      </c>
      <c r="F40" s="27" t="s">
        <v>12</v>
      </c>
      <c r="G40" s="27" t="s">
        <v>13</v>
      </c>
      <c r="H40" s="27" t="s">
        <v>14</v>
      </c>
      <c r="I40" s="28" t="s">
        <v>15</v>
      </c>
      <c r="J40" s="28" t="s">
        <v>16</v>
      </c>
      <c r="K40" s="28" t="s">
        <v>17</v>
      </c>
      <c r="L40" s="28" t="s">
        <v>18</v>
      </c>
      <c r="M40" s="25"/>
      <c r="N40" s="26"/>
    </row>
    <row r="41" spans="1:14" s="17" customFormat="1" ht="21" customHeight="1">
      <c r="A41" s="19"/>
      <c r="B41" s="19"/>
      <c r="C41" s="19"/>
      <c r="D41" s="27" t="s">
        <v>19</v>
      </c>
      <c r="E41" s="27" t="s">
        <v>20</v>
      </c>
      <c r="F41" s="27" t="s">
        <v>21</v>
      </c>
      <c r="G41" s="27" t="s">
        <v>22</v>
      </c>
      <c r="H41" s="27" t="s">
        <v>23</v>
      </c>
      <c r="I41" s="27" t="s">
        <v>24</v>
      </c>
      <c r="J41" s="28" t="s">
        <v>25</v>
      </c>
      <c r="K41" s="28" t="s">
        <v>26</v>
      </c>
      <c r="L41" s="28" t="s">
        <v>27</v>
      </c>
      <c r="M41" s="25"/>
      <c r="N41" s="26"/>
    </row>
    <row r="42" spans="1:14" s="17" customFormat="1" ht="21" customHeight="1">
      <c r="A42" s="29"/>
      <c r="B42" s="29"/>
      <c r="C42" s="29"/>
      <c r="D42" s="30" t="s">
        <v>28</v>
      </c>
      <c r="E42" s="30" t="s">
        <v>29</v>
      </c>
      <c r="F42" s="30"/>
      <c r="G42" s="30" t="s">
        <v>30</v>
      </c>
      <c r="H42" s="30"/>
      <c r="I42" s="30"/>
      <c r="J42" s="31" t="s">
        <v>9</v>
      </c>
      <c r="K42" s="31" t="s">
        <v>31</v>
      </c>
      <c r="L42" s="31" t="s">
        <v>32</v>
      </c>
      <c r="M42" s="32"/>
      <c r="N42" s="33"/>
    </row>
    <row r="43" spans="1:14" s="39" customFormat="1" ht="21" customHeight="1">
      <c r="A43" s="44"/>
      <c r="B43" s="54" t="s">
        <v>80</v>
      </c>
      <c r="C43" s="54"/>
      <c r="D43" s="57">
        <v>14962549.139999997</v>
      </c>
      <c r="E43" s="57">
        <v>188163</v>
      </c>
      <c r="F43" s="57">
        <v>437841.14</v>
      </c>
      <c r="G43" s="57" t="s">
        <v>46</v>
      </c>
      <c r="H43" s="57">
        <v>209840</v>
      </c>
      <c r="I43" s="57">
        <v>7861013</v>
      </c>
      <c r="J43" s="57">
        <v>7184768.0700000003</v>
      </c>
      <c r="K43" s="57">
        <v>2370233</v>
      </c>
      <c r="L43" s="57">
        <v>10190514.800000001</v>
      </c>
      <c r="M43" s="44" t="s">
        <v>81</v>
      </c>
      <c r="N43" s="43"/>
    </row>
    <row r="44" spans="1:14" s="39" customFormat="1" ht="21" customHeight="1">
      <c r="A44" s="44"/>
      <c r="B44" s="54" t="s">
        <v>82</v>
      </c>
      <c r="C44" s="54"/>
      <c r="D44" s="46">
        <v>14860573.090000004</v>
      </c>
      <c r="E44" s="46">
        <v>44584.5</v>
      </c>
      <c r="F44" s="46">
        <v>416585.74</v>
      </c>
      <c r="G44" s="46" t="s">
        <v>46</v>
      </c>
      <c r="H44" s="46">
        <v>143619.79999999999</v>
      </c>
      <c r="I44" s="46">
        <v>8819846</v>
      </c>
      <c r="J44" s="46">
        <v>4768606.2200000007</v>
      </c>
      <c r="K44" s="46">
        <v>4307269.3</v>
      </c>
      <c r="L44" s="46">
        <v>10079628.15</v>
      </c>
      <c r="M44" s="44" t="s">
        <v>83</v>
      </c>
      <c r="N44" s="43"/>
    </row>
    <row r="45" spans="1:14" s="39" customFormat="1" ht="21" customHeight="1">
      <c r="A45" s="44"/>
      <c r="B45" s="54" t="s">
        <v>84</v>
      </c>
      <c r="C45" s="54"/>
      <c r="D45" s="46">
        <v>15161043.440000001</v>
      </c>
      <c r="E45" s="46">
        <v>106172</v>
      </c>
      <c r="F45" s="46">
        <v>631974.07999999996</v>
      </c>
      <c r="G45" s="46" t="s">
        <v>46</v>
      </c>
      <c r="H45" s="46">
        <v>22731</v>
      </c>
      <c r="I45" s="46">
        <v>11997093</v>
      </c>
      <c r="J45" s="46">
        <v>9694511.4600000009</v>
      </c>
      <c r="K45" s="46">
        <v>4055753.5</v>
      </c>
      <c r="L45" s="46">
        <v>11835393.370000001</v>
      </c>
      <c r="M45" s="44" t="s">
        <v>85</v>
      </c>
      <c r="N45" s="43"/>
    </row>
    <row r="46" spans="1:14" s="39" customFormat="1" ht="21" customHeight="1">
      <c r="A46" s="44"/>
      <c r="B46" s="54" t="s">
        <v>86</v>
      </c>
      <c r="C46" s="54"/>
      <c r="D46" s="46">
        <v>15833088.219999999</v>
      </c>
      <c r="E46" s="46">
        <v>238630</v>
      </c>
      <c r="F46" s="46">
        <v>174212.7</v>
      </c>
      <c r="G46" s="46">
        <v>254397.27</v>
      </c>
      <c r="H46" s="46">
        <v>636930.6</v>
      </c>
      <c r="I46" s="46">
        <v>21634973.280000001</v>
      </c>
      <c r="J46" s="46">
        <v>9342519.4100000001</v>
      </c>
      <c r="K46" s="46">
        <v>13409812.129999999</v>
      </c>
      <c r="L46" s="46">
        <v>7323951.2599999998</v>
      </c>
      <c r="M46" s="44" t="s">
        <v>87</v>
      </c>
      <c r="N46" s="43"/>
    </row>
    <row r="47" spans="1:14" s="39" customFormat="1" ht="21" customHeight="1">
      <c r="A47" s="44"/>
      <c r="B47" s="54" t="s">
        <v>88</v>
      </c>
      <c r="C47" s="54"/>
      <c r="D47" s="46">
        <v>15104205.42</v>
      </c>
      <c r="E47" s="46">
        <v>156190</v>
      </c>
      <c r="F47" s="46">
        <v>301267.57</v>
      </c>
      <c r="G47" s="46" t="s">
        <v>46</v>
      </c>
      <c r="H47" s="46">
        <v>101305</v>
      </c>
      <c r="I47" s="46">
        <v>23798307.34</v>
      </c>
      <c r="J47" s="46">
        <v>10490447.369999999</v>
      </c>
      <c r="K47" s="46">
        <v>4417090</v>
      </c>
      <c r="L47" s="46">
        <v>16116231.380000001</v>
      </c>
      <c r="M47" s="44" t="s">
        <v>89</v>
      </c>
      <c r="N47" s="43"/>
    </row>
    <row r="48" spans="1:14" s="39" customFormat="1" ht="21" customHeight="1">
      <c r="A48" s="40"/>
      <c r="B48" s="54" t="s">
        <v>90</v>
      </c>
      <c r="C48" s="54"/>
      <c r="D48" s="46">
        <v>12919410.67</v>
      </c>
      <c r="E48" s="46">
        <v>82870</v>
      </c>
      <c r="F48" s="46">
        <v>216807.97</v>
      </c>
      <c r="G48" s="46" t="s">
        <v>46</v>
      </c>
      <c r="H48" s="46">
        <v>16050</v>
      </c>
      <c r="I48" s="46">
        <v>17360098.5</v>
      </c>
      <c r="J48" s="46">
        <v>4243498.18</v>
      </c>
      <c r="K48" s="46">
        <v>12040134.92</v>
      </c>
      <c r="L48" s="46">
        <v>10798116.199999999</v>
      </c>
      <c r="M48" s="44" t="s">
        <v>91</v>
      </c>
      <c r="N48" s="43"/>
    </row>
    <row r="49" spans="1:14" s="50" customFormat="1" ht="21" customHeight="1">
      <c r="A49" s="53" t="s">
        <v>92</v>
      </c>
      <c r="B49" s="53"/>
      <c r="C49" s="53"/>
      <c r="D49" s="37">
        <v>60048701.119999997</v>
      </c>
      <c r="E49" s="37">
        <v>945363.2</v>
      </c>
      <c r="F49" s="37">
        <v>1724611.4</v>
      </c>
      <c r="G49" s="37">
        <v>303710</v>
      </c>
      <c r="H49" s="37">
        <v>306940</v>
      </c>
      <c r="I49" s="37">
        <v>91259859</v>
      </c>
      <c r="J49" s="37">
        <v>31633509.510000002</v>
      </c>
      <c r="K49" s="37">
        <v>56040823.630000003</v>
      </c>
      <c r="L49" s="37">
        <v>50175188.670000002</v>
      </c>
      <c r="M49" s="40" t="s">
        <v>93</v>
      </c>
      <c r="N49" s="49"/>
    </row>
    <row r="50" spans="1:14" s="39" customFormat="1" ht="21" customHeight="1">
      <c r="A50" s="44"/>
      <c r="B50" s="54" t="s">
        <v>94</v>
      </c>
      <c r="C50" s="54"/>
      <c r="D50" s="46">
        <v>23678248.300000001</v>
      </c>
      <c r="E50" s="46">
        <v>384574</v>
      </c>
      <c r="F50" s="46">
        <v>1093052.18</v>
      </c>
      <c r="G50" s="46" t="s">
        <v>46</v>
      </c>
      <c r="H50" s="46">
        <v>168040</v>
      </c>
      <c r="I50" s="46">
        <v>23673772</v>
      </c>
      <c r="J50" s="46">
        <v>10065126.890000001</v>
      </c>
      <c r="K50" s="46">
        <v>12987869.26</v>
      </c>
      <c r="L50" s="46">
        <v>23478561.939999998</v>
      </c>
      <c r="M50" s="44" t="s">
        <v>95</v>
      </c>
      <c r="N50" s="43"/>
    </row>
    <row r="51" spans="1:14" s="39" customFormat="1" ht="21" customHeight="1">
      <c r="A51" s="44"/>
      <c r="B51" s="54" t="s">
        <v>96</v>
      </c>
      <c r="C51" s="54"/>
      <c r="D51" s="46">
        <v>18084687.220000003</v>
      </c>
      <c r="E51" s="46">
        <v>366689.2</v>
      </c>
      <c r="F51" s="46">
        <v>433508.9</v>
      </c>
      <c r="G51" s="46" t="s">
        <v>46</v>
      </c>
      <c r="H51" s="46">
        <v>73680</v>
      </c>
      <c r="I51" s="46">
        <v>23263832</v>
      </c>
      <c r="J51" s="46">
        <v>8796906.4399999995</v>
      </c>
      <c r="K51" s="46">
        <v>16387050.370000001</v>
      </c>
      <c r="L51" s="46">
        <v>9347549.2200000007</v>
      </c>
      <c r="M51" s="44" t="s">
        <v>97</v>
      </c>
      <c r="N51" s="43"/>
    </row>
    <row r="52" spans="1:14" s="39" customFormat="1" ht="21" customHeight="1">
      <c r="A52" s="44"/>
      <c r="B52" s="54" t="s">
        <v>98</v>
      </c>
      <c r="C52" s="54"/>
      <c r="D52" s="46">
        <v>18285765.599999998</v>
      </c>
      <c r="E52" s="46">
        <v>194100</v>
      </c>
      <c r="F52" s="46">
        <v>198050.32</v>
      </c>
      <c r="G52" s="46">
        <v>303710</v>
      </c>
      <c r="H52" s="46">
        <v>65220</v>
      </c>
      <c r="I52" s="46">
        <v>44322255</v>
      </c>
      <c r="J52" s="46">
        <v>12771476.18</v>
      </c>
      <c r="K52" s="46">
        <v>26665904</v>
      </c>
      <c r="L52" s="46">
        <v>17349077.509999998</v>
      </c>
      <c r="M52" s="44" t="s">
        <v>99</v>
      </c>
      <c r="N52" s="43"/>
    </row>
    <row r="53" spans="1:14" s="50" customFormat="1" ht="21" customHeight="1">
      <c r="A53" s="53" t="s">
        <v>100</v>
      </c>
      <c r="B53" s="53"/>
      <c r="C53" s="53"/>
      <c r="D53" s="46">
        <v>35908806.990000002</v>
      </c>
      <c r="E53" s="46">
        <v>855455.2</v>
      </c>
      <c r="F53" s="46">
        <v>1149948.19</v>
      </c>
      <c r="G53" s="46" t="s">
        <v>46</v>
      </c>
      <c r="H53" s="46">
        <v>389422</v>
      </c>
      <c r="I53" s="46">
        <v>35351494.75</v>
      </c>
      <c r="J53" s="46">
        <v>23383584.800000001</v>
      </c>
      <c r="K53" s="46">
        <v>29139786.379999999</v>
      </c>
      <c r="L53" s="46">
        <v>16587315.57</v>
      </c>
      <c r="M53" s="40" t="s">
        <v>101</v>
      </c>
      <c r="N53" s="49"/>
    </row>
    <row r="54" spans="1:14" s="39" customFormat="1" ht="21" customHeight="1">
      <c r="A54" s="52"/>
      <c r="B54" s="54" t="s">
        <v>102</v>
      </c>
      <c r="C54" s="54"/>
      <c r="D54" s="46">
        <v>19105343.090000004</v>
      </c>
      <c r="E54" s="46">
        <v>632126</v>
      </c>
      <c r="F54" s="46">
        <v>846023.26</v>
      </c>
      <c r="G54" s="46" t="s">
        <v>46</v>
      </c>
      <c r="H54" s="46">
        <v>307704</v>
      </c>
      <c r="I54" s="46">
        <v>19966643</v>
      </c>
      <c r="J54" s="46">
        <v>11103440.219999999</v>
      </c>
      <c r="K54" s="46">
        <v>15229141.629999999</v>
      </c>
      <c r="L54" s="46">
        <v>11836841</v>
      </c>
      <c r="M54" s="44" t="s">
        <v>103</v>
      </c>
      <c r="N54" s="43"/>
    </row>
    <row r="55" spans="1:14" s="39" customFormat="1" ht="21" customHeight="1">
      <c r="A55" s="53"/>
      <c r="B55" s="54" t="s">
        <v>104</v>
      </c>
      <c r="C55" s="54"/>
      <c r="D55" s="46">
        <v>16803463.899999999</v>
      </c>
      <c r="E55" s="46">
        <v>223329.2</v>
      </c>
      <c r="F55" s="46">
        <v>303924.93</v>
      </c>
      <c r="G55" s="46" t="s">
        <v>46</v>
      </c>
      <c r="H55" s="46">
        <v>81718</v>
      </c>
      <c r="I55" s="46">
        <v>15384851.75</v>
      </c>
      <c r="J55" s="46">
        <v>12280144.58</v>
      </c>
      <c r="K55" s="46">
        <v>13910644.75</v>
      </c>
      <c r="L55" s="46">
        <v>4750474.57</v>
      </c>
      <c r="M55" s="52" t="s">
        <v>105</v>
      </c>
      <c r="N55" s="43"/>
    </row>
    <row r="56" spans="1:14" s="50" customFormat="1" ht="21" customHeight="1">
      <c r="A56" s="58" t="s">
        <v>106</v>
      </c>
      <c r="B56" s="58"/>
      <c r="C56" s="58"/>
      <c r="D56" s="37">
        <v>93593093.069999993</v>
      </c>
      <c r="E56" s="37">
        <v>1615735</v>
      </c>
      <c r="F56" s="37">
        <v>4462497.6900000004</v>
      </c>
      <c r="G56" s="37">
        <v>946850.49</v>
      </c>
      <c r="H56" s="37">
        <v>217970.5</v>
      </c>
      <c r="I56" s="37">
        <v>127525727.36</v>
      </c>
      <c r="J56" s="37">
        <v>64480394.969999999</v>
      </c>
      <c r="K56" s="37">
        <v>53453001.560000002</v>
      </c>
      <c r="L56" s="37">
        <v>78402935.939999998</v>
      </c>
      <c r="M56" s="40" t="s">
        <v>107</v>
      </c>
      <c r="N56" s="49"/>
    </row>
    <row r="57" spans="1:14" s="39" customFormat="1" ht="21" customHeight="1">
      <c r="A57" s="53"/>
      <c r="B57" s="54" t="s">
        <v>108</v>
      </c>
      <c r="C57" s="54"/>
      <c r="D57" s="46">
        <v>75229781.399999991</v>
      </c>
      <c r="E57" s="46">
        <v>1183445</v>
      </c>
      <c r="F57" s="46">
        <v>3804170.37</v>
      </c>
      <c r="G57" s="46">
        <v>946850.49</v>
      </c>
      <c r="H57" s="46">
        <v>178671</v>
      </c>
      <c r="I57" s="46">
        <v>108308611.36</v>
      </c>
      <c r="J57" s="46">
        <v>50055264.990000002</v>
      </c>
      <c r="K57" s="46">
        <v>51198601.560000002</v>
      </c>
      <c r="L57" s="46">
        <v>66542944.370000005</v>
      </c>
      <c r="M57" s="44" t="s">
        <v>109</v>
      </c>
      <c r="N57" s="43"/>
    </row>
    <row r="58" spans="1:14" s="39" customFormat="1" ht="21" customHeight="1">
      <c r="A58" s="44"/>
      <c r="B58" s="54" t="s">
        <v>110</v>
      </c>
      <c r="C58" s="54"/>
      <c r="D58" s="46">
        <v>18363311.669999998</v>
      </c>
      <c r="E58" s="46">
        <v>432290</v>
      </c>
      <c r="F58" s="46">
        <v>658327.31999999995</v>
      </c>
      <c r="G58" s="46" t="s">
        <v>46</v>
      </c>
      <c r="H58" s="46">
        <v>39299.5</v>
      </c>
      <c r="I58" s="46">
        <v>19217116</v>
      </c>
      <c r="J58" s="46">
        <v>14425129.98</v>
      </c>
      <c r="K58" s="46">
        <v>2254400</v>
      </c>
      <c r="L58" s="46">
        <v>11859991.57</v>
      </c>
      <c r="M58" s="44" t="s">
        <v>111</v>
      </c>
      <c r="N58" s="43"/>
    </row>
    <row r="59" spans="1:14" s="50" customFormat="1" ht="21" customHeight="1">
      <c r="A59" s="58" t="s">
        <v>112</v>
      </c>
      <c r="B59" s="58"/>
      <c r="C59" s="58"/>
      <c r="D59" s="37">
        <v>54333608.840000004</v>
      </c>
      <c r="E59" s="37">
        <v>898667</v>
      </c>
      <c r="F59" s="37">
        <v>871699</v>
      </c>
      <c r="G59" s="37" t="s">
        <v>46</v>
      </c>
      <c r="H59" s="37">
        <v>559394</v>
      </c>
      <c r="I59" s="37">
        <v>23865017</v>
      </c>
      <c r="J59" s="37">
        <v>29788339.23</v>
      </c>
      <c r="K59" s="37">
        <v>27073401.329999998</v>
      </c>
      <c r="L59" s="37">
        <v>14536249.119999999</v>
      </c>
      <c r="M59" s="40" t="s">
        <v>113</v>
      </c>
      <c r="N59" s="49"/>
    </row>
    <row r="60" spans="1:14" s="39" customFormat="1" ht="21" customHeight="1">
      <c r="A60" s="44"/>
      <c r="B60" s="54" t="s">
        <v>114</v>
      </c>
      <c r="C60" s="54"/>
      <c r="D60" s="46">
        <v>54333608.839999996</v>
      </c>
      <c r="E60" s="46">
        <v>898667</v>
      </c>
      <c r="F60" s="46">
        <v>871699</v>
      </c>
      <c r="G60" s="46" t="s">
        <v>46</v>
      </c>
      <c r="H60" s="46">
        <v>559394</v>
      </c>
      <c r="I60" s="46">
        <v>23865017</v>
      </c>
      <c r="J60" s="46">
        <v>29788339.229999997</v>
      </c>
      <c r="K60" s="46">
        <v>27073401.329999998</v>
      </c>
      <c r="L60" s="46">
        <v>14536249.120000001</v>
      </c>
      <c r="M60" s="44" t="s">
        <v>115</v>
      </c>
      <c r="N60" s="43"/>
    </row>
    <row r="61" spans="1:14" s="50" customFormat="1" ht="21" customHeight="1">
      <c r="A61" s="58" t="s">
        <v>116</v>
      </c>
      <c r="B61" s="58"/>
      <c r="C61" s="58"/>
      <c r="D61" s="37">
        <v>196382311.31999999</v>
      </c>
      <c r="E61" s="37">
        <v>8205145</v>
      </c>
      <c r="F61" s="37">
        <v>4335268.87</v>
      </c>
      <c r="G61" s="37">
        <v>222336</v>
      </c>
      <c r="H61" s="37">
        <v>752744.77</v>
      </c>
      <c r="I61" s="37">
        <v>215612408.38999999</v>
      </c>
      <c r="J61" s="37">
        <v>90072445.079999998</v>
      </c>
      <c r="K61" s="37">
        <v>120634098.5</v>
      </c>
      <c r="L61" s="37">
        <v>132622116.84999999</v>
      </c>
      <c r="M61" s="40" t="s">
        <v>117</v>
      </c>
      <c r="N61" s="49"/>
    </row>
    <row r="62" spans="1:14" s="39" customFormat="1" ht="21" customHeight="1">
      <c r="A62" s="44"/>
      <c r="B62" s="54" t="s">
        <v>118</v>
      </c>
      <c r="C62" s="54"/>
      <c r="D62" s="46">
        <v>16555055.84</v>
      </c>
      <c r="E62" s="46">
        <v>175882</v>
      </c>
      <c r="F62" s="46">
        <v>296342.21999999997</v>
      </c>
      <c r="G62" s="46" t="s">
        <v>46</v>
      </c>
      <c r="H62" s="46">
        <v>163764</v>
      </c>
      <c r="I62" s="46">
        <v>15482885</v>
      </c>
      <c r="J62" s="46">
        <v>7299904.8200000003</v>
      </c>
      <c r="K62" s="46">
        <v>5348529</v>
      </c>
      <c r="L62" s="46">
        <v>15870265.82</v>
      </c>
      <c r="M62" s="44" t="s">
        <v>119</v>
      </c>
      <c r="N62" s="59"/>
    </row>
    <row r="63" spans="1:14" s="39" customFormat="1" ht="21" customHeight="1">
      <c r="A63" s="44"/>
      <c r="B63" s="54" t="s">
        <v>120</v>
      </c>
      <c r="C63" s="54"/>
      <c r="D63" s="46">
        <v>34527002.980000004</v>
      </c>
      <c r="E63" s="46">
        <v>1600212.2</v>
      </c>
      <c r="F63" s="46">
        <v>1131606.46</v>
      </c>
      <c r="G63" s="46" t="s">
        <v>46</v>
      </c>
      <c r="H63" s="46">
        <v>120671</v>
      </c>
      <c r="I63" s="46">
        <v>27074296</v>
      </c>
      <c r="J63" s="46">
        <v>25843739.560000002</v>
      </c>
      <c r="K63" s="46">
        <v>5735100</v>
      </c>
      <c r="L63" s="46">
        <v>17893123.810000002</v>
      </c>
      <c r="M63" s="44" t="s">
        <v>121</v>
      </c>
      <c r="N63" s="59"/>
    </row>
    <row r="64" spans="1:14" s="39" customFormat="1" ht="21" customHeight="1">
      <c r="A64" s="40"/>
      <c r="B64" s="54" t="s">
        <v>122</v>
      </c>
      <c r="C64" s="54"/>
      <c r="D64" s="46">
        <v>15077698.83</v>
      </c>
      <c r="E64" s="46">
        <v>25445</v>
      </c>
      <c r="F64" s="46">
        <v>165135.06</v>
      </c>
      <c r="G64" s="46" t="s">
        <v>46</v>
      </c>
      <c r="H64" s="46">
        <v>44818.6</v>
      </c>
      <c r="I64" s="46">
        <v>19479221</v>
      </c>
      <c r="J64" s="46">
        <v>5399030.8799999999</v>
      </c>
      <c r="K64" s="46">
        <v>6741261.2300000004</v>
      </c>
      <c r="L64" s="46">
        <v>19087435.689999998</v>
      </c>
      <c r="M64" s="44" t="s">
        <v>123</v>
      </c>
    </row>
    <row r="65" spans="1:14" s="39" customFormat="1" ht="21" customHeight="1">
      <c r="A65" s="53"/>
      <c r="B65" s="54"/>
      <c r="C65" s="54"/>
      <c r="D65" s="60"/>
      <c r="E65" s="60"/>
      <c r="F65" s="60"/>
      <c r="G65" s="60"/>
      <c r="H65" s="60"/>
      <c r="I65" s="60"/>
      <c r="J65" s="60"/>
      <c r="K65" s="60"/>
      <c r="L65" s="60"/>
      <c r="M65" s="44"/>
    </row>
    <row r="66" spans="1:14" s="39" customFormat="1" ht="0.75" customHeight="1">
      <c r="A66" s="44"/>
      <c r="B66" s="52"/>
      <c r="C66" s="52"/>
      <c r="D66" s="55"/>
      <c r="E66" s="55"/>
      <c r="F66" s="55"/>
      <c r="G66" s="55"/>
      <c r="H66" s="55"/>
      <c r="I66" s="55"/>
      <c r="J66" s="55"/>
      <c r="K66" s="55"/>
      <c r="L66" s="55"/>
      <c r="M66" s="44"/>
      <c r="N66" s="43"/>
    </row>
    <row r="67" spans="1:14" s="1" customFormat="1">
      <c r="B67" s="2" t="s">
        <v>0</v>
      </c>
      <c r="C67" s="2" t="s">
        <v>78</v>
      </c>
      <c r="D67" s="3"/>
      <c r="E67" s="3"/>
      <c r="F67" s="3"/>
      <c r="G67" s="3"/>
      <c r="H67" s="3"/>
      <c r="I67" s="3"/>
      <c r="J67" s="3"/>
      <c r="K67" s="3"/>
      <c r="L67" s="3"/>
    </row>
    <row r="68" spans="1:14" s="4" customFormat="1">
      <c r="B68" s="5" t="s">
        <v>2</v>
      </c>
      <c r="C68" s="5" t="s">
        <v>79</v>
      </c>
      <c r="D68" s="6"/>
      <c r="E68" s="6"/>
      <c r="F68" s="6"/>
      <c r="G68" s="6"/>
      <c r="H68" s="6"/>
      <c r="I68" s="6"/>
      <c r="J68" s="6"/>
      <c r="K68" s="6"/>
      <c r="L68" s="6"/>
    </row>
    <row r="69" spans="1:14" ht="6" customHeight="1"/>
    <row r="70" spans="1:14" s="17" customFormat="1" ht="21" customHeight="1">
      <c r="A70" s="9" t="s">
        <v>4</v>
      </c>
      <c r="B70" s="9"/>
      <c r="C70" s="9"/>
      <c r="D70" s="10" t="s">
        <v>5</v>
      </c>
      <c r="E70" s="11"/>
      <c r="F70" s="11"/>
      <c r="G70" s="11"/>
      <c r="H70" s="11"/>
      <c r="I70" s="12"/>
      <c r="J70" s="13" t="s">
        <v>6</v>
      </c>
      <c r="K70" s="14"/>
      <c r="L70" s="14"/>
      <c r="M70" s="15" t="s">
        <v>7</v>
      </c>
      <c r="N70" s="16"/>
    </row>
    <row r="71" spans="1:14" s="17" customFormat="1" ht="21" customHeight="1">
      <c r="A71" s="19"/>
      <c r="B71" s="19"/>
      <c r="C71" s="19"/>
      <c r="D71" s="20" t="s">
        <v>8</v>
      </c>
      <c r="E71" s="21"/>
      <c r="F71" s="21"/>
      <c r="G71" s="21"/>
      <c r="H71" s="21"/>
      <c r="I71" s="22"/>
      <c r="J71" s="23" t="s">
        <v>9</v>
      </c>
      <c r="K71" s="24"/>
      <c r="L71" s="24"/>
      <c r="M71" s="25"/>
      <c r="N71" s="26"/>
    </row>
    <row r="72" spans="1:14" s="17" customFormat="1" ht="21" customHeight="1">
      <c r="A72" s="19"/>
      <c r="B72" s="19"/>
      <c r="C72" s="19"/>
      <c r="D72" s="27"/>
      <c r="E72" s="27"/>
      <c r="F72" s="27"/>
      <c r="G72" s="27"/>
      <c r="H72" s="27"/>
      <c r="I72" s="8"/>
      <c r="J72" s="28"/>
      <c r="K72" s="28" t="s">
        <v>6</v>
      </c>
      <c r="L72" s="28" t="s">
        <v>6</v>
      </c>
      <c r="M72" s="25"/>
      <c r="N72" s="26"/>
    </row>
    <row r="73" spans="1:14" s="17" customFormat="1" ht="21" customHeight="1">
      <c r="A73" s="19"/>
      <c r="B73" s="19"/>
      <c r="C73" s="19"/>
      <c r="D73" s="27" t="s">
        <v>10</v>
      </c>
      <c r="E73" s="27" t="s">
        <v>11</v>
      </c>
      <c r="F73" s="27" t="s">
        <v>12</v>
      </c>
      <c r="G73" s="27" t="s">
        <v>13</v>
      </c>
      <c r="H73" s="27" t="s">
        <v>14</v>
      </c>
      <c r="I73" s="28" t="s">
        <v>15</v>
      </c>
      <c r="J73" s="28" t="s">
        <v>16</v>
      </c>
      <c r="K73" s="28" t="s">
        <v>17</v>
      </c>
      <c r="L73" s="28" t="s">
        <v>18</v>
      </c>
      <c r="M73" s="25"/>
      <c r="N73" s="26"/>
    </row>
    <row r="74" spans="1:14" s="17" customFormat="1" ht="21" customHeight="1">
      <c r="A74" s="19"/>
      <c r="B74" s="19"/>
      <c r="C74" s="19"/>
      <c r="D74" s="27" t="s">
        <v>19</v>
      </c>
      <c r="E74" s="27" t="s">
        <v>20</v>
      </c>
      <c r="F74" s="27" t="s">
        <v>21</v>
      </c>
      <c r="G74" s="27" t="s">
        <v>22</v>
      </c>
      <c r="H74" s="27" t="s">
        <v>23</v>
      </c>
      <c r="I74" s="27" t="s">
        <v>24</v>
      </c>
      <c r="J74" s="28" t="s">
        <v>25</v>
      </c>
      <c r="K74" s="28" t="s">
        <v>26</v>
      </c>
      <c r="L74" s="28" t="s">
        <v>27</v>
      </c>
      <c r="M74" s="25"/>
      <c r="N74" s="26"/>
    </row>
    <row r="75" spans="1:14" s="17" customFormat="1" ht="21" customHeight="1">
      <c r="A75" s="29"/>
      <c r="B75" s="29"/>
      <c r="C75" s="29"/>
      <c r="D75" s="30" t="s">
        <v>28</v>
      </c>
      <c r="E75" s="30" t="s">
        <v>29</v>
      </c>
      <c r="F75" s="30"/>
      <c r="G75" s="30" t="s">
        <v>30</v>
      </c>
      <c r="H75" s="30"/>
      <c r="I75" s="30"/>
      <c r="J75" s="31" t="s">
        <v>9</v>
      </c>
      <c r="K75" s="31" t="s">
        <v>31</v>
      </c>
      <c r="L75" s="30" t="s">
        <v>32</v>
      </c>
      <c r="M75" s="32"/>
      <c r="N75" s="33"/>
    </row>
    <row r="76" spans="1:14" s="39" customFormat="1" ht="21" customHeight="1">
      <c r="A76" s="53"/>
      <c r="B76" s="54" t="s">
        <v>124</v>
      </c>
      <c r="C76" s="54"/>
      <c r="D76" s="46">
        <v>29503399.889999997</v>
      </c>
      <c r="E76" s="46">
        <v>766850</v>
      </c>
      <c r="F76" s="46">
        <v>714033.6</v>
      </c>
      <c r="G76" s="46" t="s">
        <v>46</v>
      </c>
      <c r="H76" s="46">
        <v>27800</v>
      </c>
      <c r="I76" s="46">
        <v>39888643.100000001</v>
      </c>
      <c r="J76" s="46">
        <v>10128395.26</v>
      </c>
      <c r="K76" s="46">
        <v>36408745.049999997</v>
      </c>
      <c r="L76" s="46">
        <v>14594451.109999999</v>
      </c>
      <c r="M76" s="44" t="s">
        <v>121</v>
      </c>
    </row>
    <row r="77" spans="1:14" s="39" customFormat="1" ht="21" customHeight="1">
      <c r="A77" s="44"/>
      <c r="B77" s="54" t="s">
        <v>125</v>
      </c>
      <c r="C77" s="54"/>
      <c r="D77" s="46">
        <v>17142201.940000001</v>
      </c>
      <c r="E77" s="46">
        <v>2660</v>
      </c>
      <c r="F77" s="46">
        <v>393952.65</v>
      </c>
      <c r="G77" s="46" t="s">
        <v>46</v>
      </c>
      <c r="H77" s="46">
        <v>94215.37</v>
      </c>
      <c r="I77" s="46">
        <v>27325123</v>
      </c>
      <c r="J77" s="46">
        <v>8124143.8300000001</v>
      </c>
      <c r="K77" s="46">
        <v>11321282.879999999</v>
      </c>
      <c r="L77" s="46">
        <v>18000441</v>
      </c>
      <c r="M77" s="61" t="s">
        <v>126</v>
      </c>
    </row>
    <row r="78" spans="1:14" s="39" customFormat="1" ht="21" customHeight="1">
      <c r="A78" s="44"/>
      <c r="B78" s="54" t="s">
        <v>127</v>
      </c>
      <c r="C78" s="54"/>
      <c r="D78" s="46">
        <v>21636194.93</v>
      </c>
      <c r="E78" s="46">
        <v>4696840</v>
      </c>
      <c r="F78" s="46">
        <v>509308.8</v>
      </c>
      <c r="G78" s="46" t="s">
        <v>46</v>
      </c>
      <c r="H78" s="46">
        <v>87845.8</v>
      </c>
      <c r="I78" s="46">
        <v>26812696</v>
      </c>
      <c r="J78" s="46">
        <v>11185872.390000001</v>
      </c>
      <c r="K78" s="46">
        <v>21957867</v>
      </c>
      <c r="L78" s="46">
        <v>7792316.5499999998</v>
      </c>
      <c r="M78" s="44" t="s">
        <v>128</v>
      </c>
    </row>
    <row r="79" spans="1:14" s="39" customFormat="1" ht="21" customHeight="1">
      <c r="A79" s="44"/>
      <c r="B79" s="54" t="s">
        <v>129</v>
      </c>
      <c r="C79" s="54"/>
      <c r="D79" s="46">
        <v>17103868.800000001</v>
      </c>
      <c r="E79" s="46">
        <v>15146</v>
      </c>
      <c r="F79" s="46">
        <v>309552.03000000003</v>
      </c>
      <c r="G79" s="46" t="s">
        <v>46</v>
      </c>
      <c r="H79" s="46">
        <v>104060</v>
      </c>
      <c r="I79" s="46">
        <v>21068976.509999998</v>
      </c>
      <c r="J79" s="46">
        <v>8240331.0799999991</v>
      </c>
      <c r="K79" s="46">
        <v>14461279.91</v>
      </c>
      <c r="L79" s="46">
        <v>6040305</v>
      </c>
      <c r="M79" s="44" t="s">
        <v>130</v>
      </c>
    </row>
    <row r="80" spans="1:14" s="39" customFormat="1" ht="21" customHeight="1">
      <c r="A80" s="53"/>
      <c r="B80" s="54" t="s">
        <v>131</v>
      </c>
      <c r="C80" s="54"/>
      <c r="D80" s="46">
        <v>12477440.98</v>
      </c>
      <c r="E80" s="46">
        <v>20765</v>
      </c>
      <c r="F80" s="46">
        <v>137349.37</v>
      </c>
      <c r="G80" s="46">
        <v>222336</v>
      </c>
      <c r="H80" s="46">
        <v>19900</v>
      </c>
      <c r="I80" s="46">
        <v>10615843</v>
      </c>
      <c r="J80" s="46">
        <v>5450018.1500000004</v>
      </c>
      <c r="K80" s="46">
        <v>8527986.4100000001</v>
      </c>
      <c r="L80" s="46">
        <v>7261330.21</v>
      </c>
      <c r="M80" s="44" t="s">
        <v>132</v>
      </c>
    </row>
    <row r="81" spans="1:14" s="39" customFormat="1" ht="21" customHeight="1">
      <c r="A81" s="53"/>
      <c r="B81" s="52" t="s">
        <v>133</v>
      </c>
      <c r="C81" s="52"/>
      <c r="D81" s="46">
        <v>32359447.129999999</v>
      </c>
      <c r="E81" s="46">
        <v>901344.8</v>
      </c>
      <c r="F81" s="46">
        <v>677988.68</v>
      </c>
      <c r="G81" s="46" t="s">
        <v>46</v>
      </c>
      <c r="H81" s="46">
        <v>89670</v>
      </c>
      <c r="I81" s="46">
        <v>27864724.780000001</v>
      </c>
      <c r="J81" s="46">
        <v>8401009.1099999994</v>
      </c>
      <c r="K81" s="46">
        <v>10132047.02</v>
      </c>
      <c r="L81" s="46">
        <v>26082447.66</v>
      </c>
      <c r="M81" s="44"/>
      <c r="N81" s="39" t="s">
        <v>134</v>
      </c>
    </row>
    <row r="82" spans="1:14" s="50" customFormat="1" ht="21" customHeight="1">
      <c r="A82" s="58" t="s">
        <v>135</v>
      </c>
      <c r="B82" s="58"/>
      <c r="C82" s="58"/>
      <c r="D82" s="37">
        <v>16582588.369999999</v>
      </c>
      <c r="E82" s="37">
        <v>847468.2</v>
      </c>
      <c r="F82" s="37">
        <v>304161.96999999997</v>
      </c>
      <c r="G82" s="37" t="s">
        <v>46</v>
      </c>
      <c r="H82" s="37">
        <v>92120</v>
      </c>
      <c r="I82" s="37">
        <v>16793805.699999999</v>
      </c>
      <c r="J82" s="37">
        <v>13221473.529999999</v>
      </c>
      <c r="K82" s="37">
        <v>6453808.0099999998</v>
      </c>
      <c r="L82" s="37">
        <v>13544379.01</v>
      </c>
      <c r="M82" s="40" t="s">
        <v>136</v>
      </c>
    </row>
    <row r="83" spans="1:14" s="39" customFormat="1" ht="21" customHeight="1">
      <c r="A83" s="41"/>
      <c r="B83" s="54" t="s">
        <v>137</v>
      </c>
      <c r="C83" s="54"/>
      <c r="D83" s="46">
        <v>16582588.370000001</v>
      </c>
      <c r="E83" s="46">
        <v>847468.2</v>
      </c>
      <c r="F83" s="46">
        <v>304161.96999999997</v>
      </c>
      <c r="G83" s="46" t="s">
        <v>46</v>
      </c>
      <c r="H83" s="46">
        <v>92120</v>
      </c>
      <c r="I83" s="46">
        <v>16793805.699999999</v>
      </c>
      <c r="J83" s="46">
        <v>13221473.529999999</v>
      </c>
      <c r="K83" s="46">
        <v>6453808.0099999998</v>
      </c>
      <c r="L83" s="46">
        <v>13544379.01</v>
      </c>
      <c r="M83" s="44" t="s">
        <v>138</v>
      </c>
    </row>
    <row r="84" spans="1:14" ht="3" customHeight="1">
      <c r="A84" s="62"/>
      <c r="B84" s="62"/>
      <c r="C84" s="62"/>
      <c r="D84" s="30"/>
      <c r="E84" s="30"/>
      <c r="F84" s="30"/>
      <c r="G84" s="30"/>
      <c r="H84" s="30"/>
      <c r="I84" s="30"/>
      <c r="J84" s="30"/>
      <c r="K84" s="30"/>
      <c r="L84" s="30"/>
      <c r="M84" s="62"/>
      <c r="N84" s="62"/>
    </row>
    <row r="85" spans="1:14" ht="3" customHeight="1">
      <c r="A85" s="63"/>
      <c r="B85" s="63"/>
      <c r="C85" s="63"/>
    </row>
    <row r="86" spans="1:14" ht="18" customHeight="1">
      <c r="A86" s="63"/>
      <c r="B86" s="39" t="s">
        <v>139</v>
      </c>
      <c r="C86" s="63"/>
    </row>
    <row r="87" spans="1:14" ht="18" customHeight="1">
      <c r="A87" s="63"/>
      <c r="B87" s="39" t="s">
        <v>140</v>
      </c>
      <c r="C87" s="63"/>
    </row>
    <row r="88" spans="1:14" ht="18" customHeight="1">
      <c r="A88" s="63"/>
      <c r="B88" s="39"/>
      <c r="C88" s="63"/>
    </row>
    <row r="89" spans="1:14" ht="18" customHeight="1">
      <c r="A89" s="63"/>
      <c r="B89" s="39"/>
      <c r="C89" s="63"/>
    </row>
    <row r="90" spans="1:14" ht="18" customHeight="1">
      <c r="A90" s="63"/>
      <c r="B90" s="39"/>
      <c r="C90" s="63"/>
    </row>
    <row r="91" spans="1:14" ht="18" customHeight="1">
      <c r="A91" s="63"/>
      <c r="B91" s="39"/>
      <c r="C91" s="63"/>
    </row>
    <row r="92" spans="1:14" ht="18" customHeight="1">
      <c r="A92" s="63"/>
      <c r="B92" s="39"/>
      <c r="C92" s="63"/>
    </row>
    <row r="93" spans="1:14" ht="18" customHeight="1">
      <c r="A93" s="63"/>
      <c r="B93" s="39"/>
      <c r="C93" s="63"/>
    </row>
    <row r="94" spans="1:14" ht="18" customHeight="1">
      <c r="A94" s="63"/>
      <c r="B94" s="39"/>
      <c r="C94" s="63"/>
    </row>
    <row r="95" spans="1:14" ht="18" customHeight="1">
      <c r="A95" s="63"/>
      <c r="B95" s="39"/>
      <c r="C95" s="63"/>
    </row>
    <row r="96" spans="1:14" ht="18" customHeight="1">
      <c r="A96" s="63"/>
      <c r="B96" s="39"/>
      <c r="C96" s="63"/>
    </row>
    <row r="97" spans="1:3" ht="18" customHeight="1">
      <c r="A97" s="63"/>
      <c r="B97" s="39"/>
      <c r="C97" s="63"/>
    </row>
    <row r="98" spans="1:3" ht="18" customHeight="1">
      <c r="A98" s="63"/>
      <c r="B98" s="39"/>
      <c r="C98" s="63"/>
    </row>
    <row r="99" spans="1:3" ht="18" customHeight="1">
      <c r="A99" s="63"/>
      <c r="B99" s="39"/>
      <c r="C99" s="63"/>
    </row>
    <row r="100" spans="1:3" ht="18" customHeight="1">
      <c r="A100" s="63"/>
      <c r="B100" s="39"/>
      <c r="C100" s="63"/>
    </row>
    <row r="101" spans="1:3" ht="18" customHeight="1">
      <c r="A101" s="63"/>
      <c r="B101" s="39"/>
      <c r="C101" s="63"/>
    </row>
    <row r="102" spans="1:3" ht="18" customHeight="1">
      <c r="A102" s="63"/>
      <c r="B102" s="39"/>
      <c r="C102" s="63"/>
    </row>
    <row r="103" spans="1:3" ht="3.75" customHeight="1">
      <c r="A103" s="63"/>
      <c r="B103" s="39"/>
      <c r="C103" s="63"/>
    </row>
    <row r="104" spans="1:3" ht="21" customHeight="1">
      <c r="A104" s="63"/>
      <c r="B104" s="63"/>
      <c r="C104" s="63"/>
    </row>
    <row r="105" spans="1:3" ht="21" customHeight="1"/>
    <row r="106" spans="1:3" ht="21" customHeight="1"/>
    <row r="107" spans="1:3" ht="21" customHeight="1"/>
    <row r="108" spans="1:3" ht="21" customHeight="1"/>
  </sheetData>
  <mergeCells count="50">
    <mergeCell ref="B79:C79"/>
    <mergeCell ref="B80:C80"/>
    <mergeCell ref="A82:C82"/>
    <mergeCell ref="B83:C83"/>
    <mergeCell ref="M70:N75"/>
    <mergeCell ref="D71:I71"/>
    <mergeCell ref="J71:L71"/>
    <mergeCell ref="B76:C76"/>
    <mergeCell ref="B77:C77"/>
    <mergeCell ref="B78:C78"/>
    <mergeCell ref="B63:C63"/>
    <mergeCell ref="B64:C64"/>
    <mergeCell ref="B65:C65"/>
    <mergeCell ref="A70:C75"/>
    <mergeCell ref="D70:I70"/>
    <mergeCell ref="J70:L70"/>
    <mergeCell ref="B57:C57"/>
    <mergeCell ref="B58:C58"/>
    <mergeCell ref="A59:C59"/>
    <mergeCell ref="B60:C60"/>
    <mergeCell ref="A61:C61"/>
    <mergeCell ref="B62:C62"/>
    <mergeCell ref="B50:C50"/>
    <mergeCell ref="B51:C51"/>
    <mergeCell ref="B52:C52"/>
    <mergeCell ref="B54:C54"/>
    <mergeCell ref="B55:C55"/>
    <mergeCell ref="A56:C56"/>
    <mergeCell ref="B43:C43"/>
    <mergeCell ref="B44:C44"/>
    <mergeCell ref="B45:C45"/>
    <mergeCell ref="B46:C46"/>
    <mergeCell ref="B47:C47"/>
    <mergeCell ref="B48:C48"/>
    <mergeCell ref="A11:C11"/>
    <mergeCell ref="M11:N11"/>
    <mergeCell ref="B30:C30"/>
    <mergeCell ref="B32:C32"/>
    <mergeCell ref="A37:C42"/>
    <mergeCell ref="D37:I37"/>
    <mergeCell ref="J37:L37"/>
    <mergeCell ref="M37:N42"/>
    <mergeCell ref="D38:I38"/>
    <mergeCell ref="J38:L38"/>
    <mergeCell ref="A4:C9"/>
    <mergeCell ref="D4:I4"/>
    <mergeCell ref="J4:L4"/>
    <mergeCell ref="M4:N9"/>
    <mergeCell ref="D5:I5"/>
    <mergeCell ref="J5:L5"/>
  </mergeCells>
  <pageMargins left="0.55118110236220474" right="0.35433070866141736" top="0.78740157480314965" bottom="0.59055118110236227" header="0.51181102362204722" footer="0.51181102362204722"/>
  <pageSetup paperSize="9" scale="81" orientation="landscape" horizontalDpi="1200" verticalDpi="1200" r:id="rId1"/>
  <headerFooter alignWithMargins="0"/>
  <rowBreaks count="2" manualBreakCount="2">
    <brk id="33" max="15" man="1"/>
    <brk id="66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T-16.2 </vt:lpstr>
      <vt:lpstr>'T-16.2 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2014-11-24T04:22:35Z</dcterms:created>
  <dcterms:modified xsi:type="dcterms:W3CDTF">2014-11-24T04:22:41Z</dcterms:modified>
</cp:coreProperties>
</file>