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8.2" sheetId="1" r:id="rId1"/>
  </sheets>
  <definedNames>
    <definedName name="_xlnm.Print_Area" localSheetId="0">'T-8.2'!$1:$1048576</definedName>
  </definedNames>
  <calcPr calcId="125725" fullCalcOnLoad="1"/>
</workbook>
</file>

<file path=xl/calcChain.xml><?xml version="1.0" encoding="utf-8"?>
<calcChain xmlns="http://schemas.openxmlformats.org/spreadsheetml/2006/main">
  <c r="K27" i="1"/>
  <c r="J27"/>
  <c r="I27"/>
  <c r="H27"/>
  <c r="G27"/>
  <c r="F27"/>
  <c r="E27"/>
  <c r="K26"/>
  <c r="J26"/>
  <c r="I26"/>
  <c r="H26"/>
  <c r="G26"/>
  <c r="F26"/>
  <c r="E26"/>
</calcChain>
</file>

<file path=xl/sharedStrings.xml><?xml version="1.0" encoding="utf-8"?>
<sst xmlns="http://schemas.openxmlformats.org/spreadsheetml/2006/main" count="59" uniqueCount="58">
  <si>
    <t>ตาราง</t>
  </si>
  <si>
    <t>ผลิตภัณฑ์จังหวัด ตามราคาประจำปี จำแนกตามสาขาการผลิต พ.ศ. 2547 - 2553</t>
  </si>
  <si>
    <t>TABLE</t>
  </si>
  <si>
    <t>GROSS PROVINCIAL PRODUCT AT CURRENT MARKET PRICES BY ECONOMIC ACTIVITIES : 2004 - 2010</t>
  </si>
  <si>
    <t>(ล้านบาท  Million Baht)</t>
  </si>
  <si>
    <t>สาขาการผลิต</t>
  </si>
  <si>
    <t>2553p</t>
  </si>
  <si>
    <t>Economic activities</t>
  </si>
  <si>
    <t>(2010p)</t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</si>
  <si>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</si>
  <si>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</si>
  <si>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</si>
  <si>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</si>
  <si>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</si>
  <si>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</si>
  <si>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</si>
  <si>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</si>
  <si>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</si>
  <si>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</si>
  <si>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</si>
  <si>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</si>
  <si>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</si>
  <si>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</si>
  <si>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</si>
  <si>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</si>
  <si>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</si>
  <si>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</si>
  <si>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</si>
  <si>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</si>
  <si>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</si>
  <si>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</si>
  <si>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</si>
  <si>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</si>
  <si>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</si>
  <si>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</si>
  <si>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</si>
  <si>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</si>
  <si>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</si>
  <si>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</si>
  <si>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</si>
  <si>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</si>
  <si>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</si>
  <si>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</si>
  <si>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</si>
  <si>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</si>
  <si>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</si>
  <si>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</si>
  <si>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</si>
  <si>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</si>
  <si>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</si>
  <si>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</si>
  <si>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</si>
  <si>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Per capita GPP (Baht)</t>
  </si>
  <si>
    <t>ประชากร (1,000 คน)</t>
  </si>
  <si>
    <t>Population (1,000 persons)</t>
  </si>
  <si>
    <t xml:space="preserve">     ที่มา :   สำนักงานคณะกรรมการพัฒนาการเศรษฐกิจและสังคมแห่งชาติ</t>
  </si>
  <si>
    <t>.</t>
  </si>
  <si>
    <t xml:space="preserve"> Source :   Office of the National Economic and Social Development Board</t>
  </si>
</sst>
</file>

<file path=xl/styles.xml><?xml version="1.0" encoding="utf-8"?>
<styleSheet xmlns="http://schemas.openxmlformats.org/spreadsheetml/2006/main">
  <numFmts count="2">
    <numFmt numFmtId="187" formatCode="\(###0\)"/>
    <numFmt numFmtId="188" formatCode="#,##0_ ;\-#,##0"/>
  </numFmts>
  <fonts count="1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187" fontId="8" fillId="0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188" fontId="10" fillId="0" borderId="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88" fontId="12" fillId="0" borderId="7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88" fontId="10" fillId="0" borderId="7" xfId="0" applyNumberFormat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88" fontId="10" fillId="0" borderId="5" xfId="0" applyNumberFormat="1" applyFont="1" applyFill="1" applyBorder="1" applyAlignment="1">
      <alignment vertical="center"/>
    </xf>
    <xf numFmtId="0" fontId="5" fillId="0" borderId="0" xfId="0" applyFont="1" applyAlignment="1"/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28</xdr:row>
      <xdr:rowOff>228600</xdr:rowOff>
    </xdr:from>
    <xdr:to>
      <xdr:col>17</xdr:col>
      <xdr:colOff>295275</xdr:colOff>
      <xdr:row>30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77950" y="7105650"/>
          <a:ext cx="2667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2781300</xdr:colOff>
      <xdr:row>28</xdr:row>
      <xdr:rowOff>85725</xdr:rowOff>
    </xdr:from>
    <xdr:to>
      <xdr:col>12</xdr:col>
      <xdr:colOff>3257550</xdr:colOff>
      <xdr:row>32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715625" y="6962775"/>
          <a:ext cx="476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514350</xdr:colOff>
      <xdr:row>29</xdr:row>
      <xdr:rowOff>180975</xdr:rowOff>
    </xdr:from>
    <xdr:to>
      <xdr:col>15</xdr:col>
      <xdr:colOff>247650</xdr:colOff>
      <xdr:row>31</xdr:row>
      <xdr:rowOff>114300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734925" y="7315200"/>
          <a:ext cx="342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workbookViewId="0">
      <selection activeCell="G14" sqref="G14"/>
    </sheetView>
  </sheetViews>
  <sheetFormatPr defaultRowHeight="18.75"/>
  <cols>
    <col min="1" max="1" width="1.85546875" style="15" customWidth="1"/>
    <col min="2" max="2" width="8.7109375" style="15" customWidth="1"/>
    <col min="3" max="3" width="7.28515625" style="15" customWidth="1"/>
    <col min="4" max="4" width="28.42578125" style="15" customWidth="1"/>
    <col min="5" max="11" width="10.28515625" style="15" customWidth="1"/>
    <col min="12" max="12" width="0.7109375" style="15" customWidth="1"/>
    <col min="13" max="13" width="56.140625" style="15" customWidth="1"/>
    <col min="14" max="14" width="8.140625" style="15" customWidth="1"/>
    <col min="15" max="15" width="9.140625" style="15"/>
    <col min="16" max="16384" width="9.140625" style="16"/>
  </cols>
  <sheetData>
    <row r="1" spans="1:15" s="3" customFormat="1" ht="23.25" customHeight="1">
      <c r="A1" s="1"/>
      <c r="B1" s="1" t="s">
        <v>0</v>
      </c>
      <c r="C1" s="2">
        <v>8.1999999999999993</v>
      </c>
      <c r="D1" s="1" t="s">
        <v>1</v>
      </c>
      <c r="E1" s="1"/>
      <c r="F1" s="1"/>
      <c r="G1" s="1"/>
      <c r="H1" s="1"/>
      <c r="I1" s="1"/>
      <c r="J1" s="1"/>
      <c r="K1" s="1"/>
      <c r="L1" s="1"/>
      <c r="N1" s="4"/>
      <c r="O1" s="4"/>
    </row>
    <row r="2" spans="1:15" s="7" customFormat="1" ht="18.75" customHeight="1">
      <c r="A2" s="5"/>
      <c r="B2" s="5" t="s">
        <v>2</v>
      </c>
      <c r="C2" s="6">
        <v>8.1999999999999993</v>
      </c>
      <c r="D2" s="5" t="s">
        <v>3</v>
      </c>
      <c r="E2" s="5"/>
      <c r="F2" s="5"/>
      <c r="G2" s="5"/>
      <c r="H2" s="5"/>
      <c r="I2" s="5"/>
      <c r="J2" s="5"/>
      <c r="K2" s="5"/>
      <c r="L2" s="5"/>
      <c r="N2" s="8"/>
      <c r="O2" s="8"/>
    </row>
    <row r="3" spans="1:15" s="11" customFormat="1" ht="1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 t="s">
        <v>4</v>
      </c>
      <c r="M3" s="10"/>
      <c r="N3" s="9"/>
      <c r="O3" s="9"/>
    </row>
    <row r="4" spans="1:15" ht="18" customHeight="1">
      <c r="A4" s="12" t="s">
        <v>5</v>
      </c>
      <c r="B4" s="12"/>
      <c r="C4" s="12"/>
      <c r="D4" s="12"/>
      <c r="E4" s="13">
        <v>2547</v>
      </c>
      <c r="F4" s="13">
        <v>2548</v>
      </c>
      <c r="G4" s="13">
        <v>2549</v>
      </c>
      <c r="H4" s="13">
        <v>2550</v>
      </c>
      <c r="I4" s="13">
        <v>2551</v>
      </c>
      <c r="J4" s="13">
        <v>2552</v>
      </c>
      <c r="K4" s="13" t="s">
        <v>6</v>
      </c>
      <c r="L4" s="14" t="s">
        <v>7</v>
      </c>
      <c r="M4" s="12"/>
    </row>
    <row r="5" spans="1:15" ht="18" customHeight="1">
      <c r="A5" s="17"/>
      <c r="B5" s="17"/>
      <c r="C5" s="17"/>
      <c r="D5" s="17"/>
      <c r="E5" s="18">
        <v>2004</v>
      </c>
      <c r="F5" s="18">
        <v>2005</v>
      </c>
      <c r="G5" s="18">
        <v>2006</v>
      </c>
      <c r="H5" s="18">
        <v>2007</v>
      </c>
      <c r="I5" s="18">
        <v>2008</v>
      </c>
      <c r="J5" s="18">
        <v>2009</v>
      </c>
      <c r="K5" s="18" t="s">
        <v>8</v>
      </c>
      <c r="L5" s="19"/>
      <c r="M5" s="17"/>
    </row>
    <row r="6" spans="1:15" s="20" customFormat="1" ht="19.5" customHeight="1">
      <c r="A6" s="20" t="s">
        <v>9</v>
      </c>
      <c r="E6" s="21">
        <v>7564.49617562</v>
      </c>
      <c r="F6" s="21">
        <v>8847.8169262200008</v>
      </c>
      <c r="G6" s="21">
        <v>11161.007520339999</v>
      </c>
      <c r="H6" s="21">
        <v>11280.103294279999</v>
      </c>
      <c r="I6" s="21">
        <v>11255.55644176</v>
      </c>
      <c r="J6" s="21">
        <v>9546.2143256399995</v>
      </c>
      <c r="K6" s="21">
        <v>14758.084067</v>
      </c>
      <c r="L6" s="22" t="s">
        <v>10</v>
      </c>
      <c r="M6" s="22"/>
      <c r="N6" s="22"/>
      <c r="O6" s="22"/>
    </row>
    <row r="7" spans="1:15" s="23" customFormat="1" ht="20.100000000000001" customHeight="1">
      <c r="B7" s="23" t="s">
        <v>11</v>
      </c>
      <c r="E7" s="24">
        <v>7103.1172718899998</v>
      </c>
      <c r="F7" s="24">
        <v>8151.3238005399999</v>
      </c>
      <c r="G7" s="24">
        <v>10783.79132796</v>
      </c>
      <c r="H7" s="24">
        <v>10777.81934468</v>
      </c>
      <c r="I7" s="24">
        <v>10889.33162289</v>
      </c>
      <c r="J7" s="24">
        <v>9204.0861759700001</v>
      </c>
      <c r="K7" s="24">
        <v>14412.71042377</v>
      </c>
      <c r="L7" s="25"/>
      <c r="M7" s="25" t="s">
        <v>12</v>
      </c>
      <c r="N7" s="25"/>
      <c r="O7" s="25"/>
    </row>
    <row r="8" spans="1:15" s="23" customFormat="1" ht="20.100000000000001" customHeight="1">
      <c r="B8" s="23" t="s">
        <v>13</v>
      </c>
      <c r="E8" s="24">
        <v>461.37890361000001</v>
      </c>
      <c r="F8" s="24">
        <v>696.49312557999997</v>
      </c>
      <c r="G8" s="24">
        <v>377.21619225000001</v>
      </c>
      <c r="H8" s="24">
        <v>502.28394950000001</v>
      </c>
      <c r="I8" s="24">
        <v>366.22481878000002</v>
      </c>
      <c r="J8" s="24">
        <v>342.12814956</v>
      </c>
      <c r="K8" s="24">
        <v>345.37364313</v>
      </c>
      <c r="L8" s="25"/>
      <c r="M8" s="25" t="s">
        <v>14</v>
      </c>
      <c r="N8" s="25"/>
      <c r="O8" s="25"/>
    </row>
    <row r="9" spans="1:15" s="20" customFormat="1" ht="20.100000000000001" customHeight="1">
      <c r="A9" s="20" t="s">
        <v>15</v>
      </c>
      <c r="E9" s="26">
        <v>12463.29144533</v>
      </c>
      <c r="F9" s="26">
        <v>14418.31543911</v>
      </c>
      <c r="G9" s="26">
        <v>15680.924990719999</v>
      </c>
      <c r="H9" s="26">
        <v>16579.28180773</v>
      </c>
      <c r="I9" s="26">
        <v>17636.205143200001</v>
      </c>
      <c r="J9" s="26">
        <v>18249.313223929999</v>
      </c>
      <c r="K9" s="26">
        <v>20386.322444410001</v>
      </c>
      <c r="L9" s="22" t="s">
        <v>16</v>
      </c>
      <c r="M9" s="22"/>
      <c r="N9" s="22"/>
      <c r="O9" s="22"/>
    </row>
    <row r="10" spans="1:15" s="23" customFormat="1" ht="20.100000000000001" customHeight="1">
      <c r="B10" s="23" t="s">
        <v>17</v>
      </c>
      <c r="E10" s="24">
        <v>143.70182775999999</v>
      </c>
      <c r="F10" s="24">
        <v>176.97384048999999</v>
      </c>
      <c r="G10" s="24">
        <v>170.30079573</v>
      </c>
      <c r="H10" s="24">
        <v>162.74281146000001</v>
      </c>
      <c r="I10" s="24">
        <v>179.17777353</v>
      </c>
      <c r="J10" s="24">
        <v>172.87729206</v>
      </c>
      <c r="K10" s="24">
        <v>202.83620010000001</v>
      </c>
      <c r="M10" s="25" t="s">
        <v>18</v>
      </c>
      <c r="N10" s="25"/>
      <c r="O10" s="25"/>
    </row>
    <row r="11" spans="1:15" s="23" customFormat="1" ht="20.100000000000001" customHeight="1">
      <c r="B11" s="23" t="s">
        <v>19</v>
      </c>
      <c r="E11" s="24">
        <v>1712.4686859200001</v>
      </c>
      <c r="F11" s="24">
        <v>1973.7336200300001</v>
      </c>
      <c r="G11" s="24">
        <v>2276.3641551800001</v>
      </c>
      <c r="H11" s="24">
        <v>2459.80757451</v>
      </c>
      <c r="I11" s="24">
        <v>2521.6252530000002</v>
      </c>
      <c r="J11" s="24">
        <v>2388.54633087</v>
      </c>
      <c r="K11" s="24">
        <v>3347.0827909599998</v>
      </c>
      <c r="M11" s="25" t="s">
        <v>20</v>
      </c>
      <c r="O11" s="25"/>
    </row>
    <row r="12" spans="1:15" s="23" customFormat="1" ht="20.100000000000001" customHeight="1">
      <c r="B12" s="23" t="s">
        <v>21</v>
      </c>
      <c r="E12" s="24">
        <v>256.47678781000002</v>
      </c>
      <c r="F12" s="24">
        <v>275.19452121</v>
      </c>
      <c r="G12" s="24">
        <v>294.12762172999999</v>
      </c>
      <c r="H12" s="24">
        <v>302.26875138000003</v>
      </c>
      <c r="I12" s="24">
        <v>295.13305953999998</v>
      </c>
      <c r="J12" s="24">
        <v>365.63875959000001</v>
      </c>
      <c r="K12" s="24">
        <v>380.06141487999997</v>
      </c>
      <c r="M12" s="25" t="s">
        <v>22</v>
      </c>
      <c r="N12" s="25"/>
      <c r="O12" s="25"/>
    </row>
    <row r="13" spans="1:15" s="23" customFormat="1" ht="20.100000000000001" customHeight="1">
      <c r="B13" s="23" t="s">
        <v>23</v>
      </c>
      <c r="E13" s="24">
        <v>706.76476872000001</v>
      </c>
      <c r="F13" s="24">
        <v>1148.70869515</v>
      </c>
      <c r="G13" s="24">
        <v>989.43422668999995</v>
      </c>
      <c r="H13" s="24">
        <v>978.59097527999995</v>
      </c>
      <c r="I13" s="24">
        <v>880.64599516999999</v>
      </c>
      <c r="J13" s="24">
        <v>1019.60014033</v>
      </c>
      <c r="K13" s="24">
        <v>1155.9115380000001</v>
      </c>
      <c r="L13" s="25"/>
      <c r="M13" s="25" t="s">
        <v>24</v>
      </c>
      <c r="N13" s="25"/>
      <c r="O13" s="25"/>
    </row>
    <row r="14" spans="1:15" s="23" customFormat="1" ht="20.100000000000001" customHeight="1">
      <c r="B14" s="23" t="s">
        <v>25</v>
      </c>
      <c r="E14" s="27"/>
      <c r="F14" s="27"/>
      <c r="G14" s="27"/>
      <c r="H14" s="27"/>
      <c r="I14" s="27"/>
      <c r="J14" s="27"/>
      <c r="K14" s="27"/>
      <c r="L14" s="25"/>
      <c r="M14" s="25" t="s">
        <v>26</v>
      </c>
      <c r="N14" s="25"/>
      <c r="O14" s="25"/>
    </row>
    <row r="15" spans="1:15" s="23" customFormat="1" ht="20.100000000000001" customHeight="1">
      <c r="B15" s="23" t="s">
        <v>27</v>
      </c>
      <c r="E15" s="24">
        <v>2236.6203754500002</v>
      </c>
      <c r="F15" s="24">
        <v>2528.1416508299999</v>
      </c>
      <c r="G15" s="24">
        <v>3082.3974004000002</v>
      </c>
      <c r="H15" s="24">
        <v>3165.92731972</v>
      </c>
      <c r="I15" s="24">
        <v>2908.3794250300002</v>
      </c>
      <c r="J15" s="24">
        <v>2863.6988493200001</v>
      </c>
      <c r="K15" s="24">
        <v>3898.42917799</v>
      </c>
      <c r="L15" s="25"/>
      <c r="M15" s="25" t="s">
        <v>28</v>
      </c>
      <c r="N15" s="25"/>
      <c r="O15" s="25"/>
    </row>
    <row r="16" spans="1:15" s="23" customFormat="1" ht="20.100000000000001" customHeight="1">
      <c r="B16" s="23" t="s">
        <v>29</v>
      </c>
      <c r="E16" s="24">
        <v>31.716003619999999</v>
      </c>
      <c r="F16" s="24">
        <v>32.566244099999999</v>
      </c>
      <c r="G16" s="24">
        <v>27.333134619999999</v>
      </c>
      <c r="H16" s="24">
        <v>39.667046740000004</v>
      </c>
      <c r="I16" s="24">
        <v>48.31652373</v>
      </c>
      <c r="J16" s="24">
        <v>48.53824024</v>
      </c>
      <c r="K16" s="24">
        <v>42.944936980000001</v>
      </c>
      <c r="L16" s="25"/>
      <c r="M16" s="25" t="s">
        <v>30</v>
      </c>
      <c r="N16" s="25"/>
      <c r="O16" s="25"/>
    </row>
    <row r="17" spans="1:15" s="23" customFormat="1" ht="20.100000000000001" customHeight="1">
      <c r="B17" s="23" t="s">
        <v>31</v>
      </c>
      <c r="E17" s="24">
        <v>747.06520413999999</v>
      </c>
      <c r="F17" s="24">
        <v>760.43940732999999</v>
      </c>
      <c r="G17" s="24">
        <v>796.80660896999996</v>
      </c>
      <c r="H17" s="24">
        <v>814.73783536999997</v>
      </c>
      <c r="I17" s="24">
        <v>861.59287431999996</v>
      </c>
      <c r="J17" s="24">
        <v>955.87688692999996</v>
      </c>
      <c r="K17" s="24">
        <v>863.96038624000005</v>
      </c>
      <c r="L17" s="25"/>
      <c r="M17" s="25" t="s">
        <v>32</v>
      </c>
      <c r="N17" s="25"/>
      <c r="O17" s="25"/>
    </row>
    <row r="18" spans="1:15" s="23" customFormat="1" ht="20.100000000000001" customHeight="1">
      <c r="B18" s="23" t="s">
        <v>33</v>
      </c>
      <c r="E18" s="24">
        <v>541.41507508999996</v>
      </c>
      <c r="F18" s="24">
        <v>704.11772999000004</v>
      </c>
      <c r="G18" s="24">
        <v>831.67952506999995</v>
      </c>
      <c r="H18" s="24">
        <v>872.81293975999995</v>
      </c>
      <c r="I18" s="24">
        <v>1182.49990574</v>
      </c>
      <c r="J18" s="24">
        <v>1008.76360202</v>
      </c>
      <c r="K18" s="24">
        <v>1277.4223677800001</v>
      </c>
      <c r="L18" s="25"/>
      <c r="M18" s="25" t="s">
        <v>34</v>
      </c>
      <c r="N18" s="25"/>
      <c r="O18" s="25"/>
    </row>
    <row r="19" spans="1:15" s="23" customFormat="1" ht="20.100000000000001" customHeight="1">
      <c r="B19" s="23" t="s">
        <v>35</v>
      </c>
      <c r="E19" s="24">
        <v>1312.7746115</v>
      </c>
      <c r="F19" s="24">
        <v>1356.9140883299999</v>
      </c>
      <c r="G19" s="24">
        <v>1465.0196436599999</v>
      </c>
      <c r="H19" s="24">
        <v>1591.43830607</v>
      </c>
      <c r="I19" s="24">
        <v>1474.11719883</v>
      </c>
      <c r="J19" s="24">
        <v>1679.4747012099999</v>
      </c>
      <c r="K19" s="24">
        <v>1866.88280986</v>
      </c>
      <c r="L19" s="25"/>
      <c r="M19" s="25" t="s">
        <v>36</v>
      </c>
      <c r="N19" s="25"/>
      <c r="O19" s="25"/>
    </row>
    <row r="20" spans="1:15" s="23" customFormat="1" ht="20.100000000000001" customHeight="1">
      <c r="B20" s="23" t="s">
        <v>37</v>
      </c>
      <c r="E20" s="27"/>
      <c r="F20" s="27"/>
      <c r="G20" s="27"/>
      <c r="H20" s="27"/>
      <c r="I20" s="27"/>
      <c r="J20" s="27"/>
      <c r="K20" s="27"/>
      <c r="L20" s="25"/>
      <c r="M20" s="25" t="s">
        <v>38</v>
      </c>
      <c r="N20" s="25"/>
      <c r="O20" s="25"/>
    </row>
    <row r="21" spans="1:15" s="23" customFormat="1" ht="20.100000000000001" customHeight="1">
      <c r="B21" s="23" t="s">
        <v>39</v>
      </c>
      <c r="E21" s="24">
        <v>1753.2428107999999</v>
      </c>
      <c r="F21" s="24">
        <v>1945.3261061400001</v>
      </c>
      <c r="G21" s="24">
        <v>1900.58097262</v>
      </c>
      <c r="H21" s="24">
        <v>1883.5195040200001</v>
      </c>
      <c r="I21" s="24">
        <v>2649.4325831699998</v>
      </c>
      <c r="J21" s="24">
        <v>2915.3803277000002</v>
      </c>
      <c r="K21" s="24">
        <v>2311.7485111199999</v>
      </c>
      <c r="L21" s="25"/>
      <c r="M21" s="25" t="s">
        <v>40</v>
      </c>
      <c r="N21" s="25"/>
      <c r="O21" s="25"/>
    </row>
    <row r="22" spans="1:15" s="23" customFormat="1" ht="20.100000000000001" customHeight="1">
      <c r="B22" s="23" t="s">
        <v>41</v>
      </c>
      <c r="E22" s="24">
        <v>2175.1216820200002</v>
      </c>
      <c r="F22" s="24">
        <v>2584.10894254</v>
      </c>
      <c r="G22" s="24">
        <v>2826.5995230600001</v>
      </c>
      <c r="H22" s="24">
        <v>3222.0802953500001</v>
      </c>
      <c r="I22" s="24">
        <v>3411.3742915500002</v>
      </c>
      <c r="J22" s="24">
        <v>3510.89253659</v>
      </c>
      <c r="K22" s="24">
        <v>3694.3455534499999</v>
      </c>
      <c r="L22" s="25"/>
      <c r="M22" s="25" t="s">
        <v>42</v>
      </c>
      <c r="N22" s="25"/>
      <c r="O22" s="25"/>
    </row>
    <row r="23" spans="1:15" s="23" customFormat="1" ht="20.100000000000001" customHeight="1">
      <c r="B23" s="23" t="s">
        <v>43</v>
      </c>
      <c r="E23" s="24">
        <v>597.58393082999999</v>
      </c>
      <c r="F23" s="24">
        <v>671.09338842</v>
      </c>
      <c r="G23" s="24">
        <v>737.78144280000004</v>
      </c>
      <c r="H23" s="24">
        <v>803.79042519999996</v>
      </c>
      <c r="I23" s="24">
        <v>905.65866487000005</v>
      </c>
      <c r="J23" s="24">
        <v>992.16109459999996</v>
      </c>
      <c r="K23" s="24">
        <v>1027.7166404899999</v>
      </c>
      <c r="L23" s="25"/>
      <c r="M23" s="25" t="s">
        <v>44</v>
      </c>
      <c r="N23" s="25"/>
      <c r="O23" s="25"/>
    </row>
    <row r="24" spans="1:15" s="23" customFormat="1" ht="20.100000000000001" customHeight="1">
      <c r="B24" s="23" t="s">
        <v>45</v>
      </c>
      <c r="E24" s="24">
        <v>231.06049401000001</v>
      </c>
      <c r="F24" s="24">
        <v>241.17318373000001</v>
      </c>
      <c r="G24" s="24">
        <v>249.76687057000001</v>
      </c>
      <c r="H24" s="24">
        <v>260.98349875999997</v>
      </c>
      <c r="I24" s="24">
        <v>292.04703138000002</v>
      </c>
      <c r="J24" s="24">
        <v>311.97644578000001</v>
      </c>
      <c r="K24" s="24">
        <v>303.54496053000003</v>
      </c>
      <c r="L24" s="25"/>
      <c r="M24" s="23" t="s">
        <v>46</v>
      </c>
      <c r="N24" s="25"/>
      <c r="O24" s="25"/>
    </row>
    <row r="25" spans="1:15" s="23" customFormat="1" ht="20.100000000000001" customHeight="1">
      <c r="B25" s="23" t="s">
        <v>47</v>
      </c>
      <c r="E25" s="24">
        <v>17.27918717</v>
      </c>
      <c r="F25" s="24">
        <v>19.824020310000002</v>
      </c>
      <c r="G25" s="24">
        <v>32.733069149999999</v>
      </c>
      <c r="H25" s="24">
        <v>20.914523599999999</v>
      </c>
      <c r="I25" s="24">
        <v>26.204562880000001</v>
      </c>
      <c r="J25" s="24">
        <v>15.88801617</v>
      </c>
      <c r="K25" s="24">
        <v>13.43515547</v>
      </c>
      <c r="L25" s="25"/>
      <c r="M25" s="25" t="s">
        <v>48</v>
      </c>
      <c r="N25" s="25"/>
      <c r="O25" s="25"/>
    </row>
    <row r="26" spans="1:15" s="20" customFormat="1" ht="20.100000000000001" customHeight="1">
      <c r="A26" s="20" t="s">
        <v>49</v>
      </c>
      <c r="E26" s="26">
        <f t="shared" ref="E26:K26" si="0">SUM(E6:E25)-E6-E9</f>
        <v>20027.787620340005</v>
      </c>
      <c r="F26" s="26">
        <f t="shared" si="0"/>
        <v>23266.132364720008</v>
      </c>
      <c r="G26" s="26">
        <f t="shared" si="0"/>
        <v>26841.932510460007</v>
      </c>
      <c r="H26" s="26">
        <f t="shared" si="0"/>
        <v>27859.385101399992</v>
      </c>
      <c r="I26" s="26">
        <f t="shared" si="0"/>
        <v>28891.761584409993</v>
      </c>
      <c r="J26" s="26">
        <f t="shared" si="0"/>
        <v>27795.52754893999</v>
      </c>
      <c r="K26" s="26">
        <f t="shared" si="0"/>
        <v>35144.406510749977</v>
      </c>
      <c r="L26" s="22" t="s">
        <v>50</v>
      </c>
      <c r="N26" s="22"/>
      <c r="O26" s="22"/>
    </row>
    <row r="27" spans="1:15" s="20" customFormat="1" ht="20.100000000000001" customHeight="1">
      <c r="A27" s="20" t="s">
        <v>51</v>
      </c>
      <c r="C27" s="28"/>
      <c r="E27" s="26">
        <f t="shared" ref="E27:K27" si="1">(SUM(E6:E25)-E6-E9)*1000/E28</f>
        <v>37792.699561722322</v>
      </c>
      <c r="F27" s="26">
        <f t="shared" si="1"/>
        <v>43497.691761397866</v>
      </c>
      <c r="G27" s="26">
        <f t="shared" si="1"/>
        <v>49566.385386835587</v>
      </c>
      <c r="H27" s="26">
        <f t="shared" si="1"/>
        <v>50825.773032920704</v>
      </c>
      <c r="I27" s="26">
        <f t="shared" si="1"/>
        <v>52109.995318520727</v>
      </c>
      <c r="J27" s="26">
        <f t="shared" si="1"/>
        <v>49593.513175512548</v>
      </c>
      <c r="K27" s="26">
        <f t="shared" si="1"/>
        <v>62066.492377321862</v>
      </c>
      <c r="L27" s="22" t="s">
        <v>52</v>
      </c>
      <c r="N27" s="22"/>
      <c r="O27" s="22"/>
    </row>
    <row r="28" spans="1:15" s="20" customFormat="1" ht="20.100000000000001" customHeight="1">
      <c r="A28" s="29" t="s">
        <v>53</v>
      </c>
      <c r="B28" s="29"/>
      <c r="C28" s="29"/>
      <c r="D28" s="30"/>
      <c r="E28" s="31">
        <v>529.93799999999999</v>
      </c>
      <c r="F28" s="31">
        <v>534.88199999999995</v>
      </c>
      <c r="G28" s="31">
        <v>541.53499999999997</v>
      </c>
      <c r="H28" s="31">
        <v>548.13499999999999</v>
      </c>
      <c r="I28" s="31">
        <v>554.43799999999999</v>
      </c>
      <c r="J28" s="31">
        <v>560.46699999999998</v>
      </c>
      <c r="K28" s="31">
        <v>566.23800000000006</v>
      </c>
      <c r="L28" s="29" t="s">
        <v>54</v>
      </c>
      <c r="M28" s="29"/>
      <c r="N28" s="22"/>
      <c r="O28" s="22"/>
    </row>
    <row r="29" spans="1:15" s="11" customFormat="1" ht="20.25" customHeight="1">
      <c r="A29" s="9"/>
      <c r="B29" s="32" t="s">
        <v>55</v>
      </c>
      <c r="C29" s="32"/>
      <c r="D29" s="32"/>
      <c r="E29" s="32"/>
      <c r="F29" s="9"/>
      <c r="G29" s="9"/>
      <c r="H29" s="9"/>
      <c r="I29" s="9" t="s">
        <v>56</v>
      </c>
      <c r="J29" s="9"/>
      <c r="K29" s="9"/>
      <c r="L29" s="9"/>
      <c r="M29" s="9"/>
      <c r="N29" s="9"/>
      <c r="O29" s="9"/>
    </row>
    <row r="30" spans="1:15" s="11" customFormat="1" ht="15" customHeight="1">
      <c r="A30" s="9"/>
      <c r="B30" s="9" t="s">
        <v>57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2" spans="1:15">
      <c r="A32" s="15" t="s">
        <v>56</v>
      </c>
    </row>
  </sheetData>
  <mergeCells count="3">
    <mergeCell ref="L3:M3"/>
    <mergeCell ref="A4:D5"/>
    <mergeCell ref="L4:M5"/>
  </mergeCells>
  <printOptions horizontalCentered="1"/>
  <pageMargins left="0.31496062992125984" right="0.15748031496062992" top="0.98425196850393704" bottom="0.19685039370078741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2012-11-27T08:32:15Z</dcterms:created>
  <dcterms:modified xsi:type="dcterms:W3CDTF">2012-11-27T08:32:26Z</dcterms:modified>
</cp:coreProperties>
</file>