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480" windowHeight="7995"/>
  </bookViews>
  <sheets>
    <sheet name="T-13.2" sheetId="1" r:id="rId1"/>
  </sheets>
  <definedNames>
    <definedName name="_xlnm.Print_Area" localSheetId="0">'T-13.2'!$A$1:$J$21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E10"/>
  <c r="E9" s="1"/>
  <c r="E11"/>
  <c r="E12"/>
  <c r="E13"/>
  <c r="E14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1"/>
  <c r="F41"/>
  <c r="G41"/>
</calcChain>
</file>

<file path=xl/sharedStrings.xml><?xml version="1.0" encoding="utf-8"?>
<sst xmlns="http://schemas.openxmlformats.org/spreadsheetml/2006/main" count="50" uniqueCount="43">
  <si>
    <t xml:space="preserve"> Source:   Thailand  Post  Co.,Ltd.</t>
  </si>
  <si>
    <t xml:space="preserve">     Note:   Excluded  licensed post offices.</t>
  </si>
  <si>
    <t xml:space="preserve"> </t>
  </si>
  <si>
    <t xml:space="preserve">  บริษัท ไปรษณีย์ไทย จำกัด</t>
  </si>
  <si>
    <t>ที่มา:</t>
  </si>
  <si>
    <t xml:space="preserve"> ไม่รวมที่ทำการไปรษณีย์อนุญาต</t>
  </si>
  <si>
    <t>หมายเหตุ:</t>
  </si>
  <si>
    <t>-</t>
  </si>
  <si>
    <t xml:space="preserve">  Na Wang </t>
  </si>
  <si>
    <t>นาวัง</t>
  </si>
  <si>
    <t xml:space="preserve">  Suwankhuha </t>
  </si>
  <si>
    <t>สุวรรณคูหา</t>
  </si>
  <si>
    <t xml:space="preserve">  Si Bun Ruang </t>
  </si>
  <si>
    <t>ศรีบุญเรือง</t>
  </si>
  <si>
    <t xml:space="preserve">  Non Sang </t>
  </si>
  <si>
    <t>โนนสัง</t>
  </si>
  <si>
    <t xml:space="preserve">  Na Klang</t>
  </si>
  <si>
    <t>นากลาง</t>
  </si>
  <si>
    <t xml:space="preserve">  Muang Nong Bua Lam Phu </t>
  </si>
  <si>
    <t>เมืองหนองบัวลำภู</t>
  </si>
  <si>
    <t>Total</t>
  </si>
  <si>
    <t>รวมยอด</t>
  </si>
  <si>
    <t>service</t>
  </si>
  <si>
    <t>parcels</t>
  </si>
  <si>
    <t>postal items</t>
  </si>
  <si>
    <t>offices</t>
  </si>
  <si>
    <t>Special</t>
  </si>
  <si>
    <t>Postal</t>
  </si>
  <si>
    <t>Ordinary letter-</t>
  </si>
  <si>
    <t>Number of  post</t>
  </si>
  <si>
    <t>บริการพิเศษ</t>
  </si>
  <si>
    <t>พัสดุไปรษณีย์</t>
  </si>
  <si>
    <t>ไปรษณียภัณฑ์ธรรมดา</t>
  </si>
  <si>
    <t>ไปรษณีย์</t>
  </si>
  <si>
    <t>District</t>
  </si>
  <si>
    <t>บริการไปรษณีย์ (รับฝาก) Postal services (Accepted)</t>
  </si>
  <si>
    <t>จำนวนที่ทำการ</t>
  </si>
  <si>
    <t>อำเภอ</t>
  </si>
  <si>
    <t>(ชิ้น  Pieces)</t>
  </si>
  <si>
    <t>STATISTICS OF POSTAL SERVICES  BY DISTRICT: FISCAL YEAR 2013</t>
  </si>
  <si>
    <t>TABLE</t>
  </si>
  <si>
    <t>สถิติรับฝากบริการไปรษณียภัณฑ์  จำแนกเป็นรายอำเภอ ปีงบประมาณ 2556</t>
  </si>
  <si>
    <t>ตาราง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</si>
</sst>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3" fontId="3" fillId="0" borderId="3" xfId="0" quotePrefix="1" applyNumberFormat="1" applyFont="1" applyBorder="1" applyAlignment="1">
      <alignment horizontal="center"/>
    </xf>
    <xf numFmtId="3" fontId="1" fillId="0" borderId="3" xfId="0" quotePrefix="1" applyNumberFormat="1" applyFont="1" applyBorder="1" applyAlignment="1">
      <alignment horizontal="center"/>
    </xf>
    <xf numFmtId="3" fontId="1" fillId="0" borderId="3" xfId="0" quotePrefix="1" applyNumberFormat="1" applyFont="1" applyBorder="1" applyAlignment="1">
      <alignment horizontal="right" indent="4"/>
    </xf>
    <xf numFmtId="3" fontId="1" fillId="0" borderId="3" xfId="0" quotePrefix="1" applyNumberFormat="1" applyFont="1" applyBorder="1" applyAlignment="1">
      <alignment horizontal="right" indent="5"/>
    </xf>
    <xf numFmtId="3" fontId="4" fillId="0" borderId="3" xfId="0" quotePrefix="1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4" xfId="0" applyFont="1" applyBorder="1"/>
    <xf numFmtId="0" fontId="1" fillId="0" borderId="4" xfId="0" quotePrefix="1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5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1790700</xdr:colOff>
      <xdr:row>17</xdr:row>
      <xdr:rowOff>104775</xdr:rowOff>
    </xdr:from>
    <xdr:to>
      <xdr:col>10</xdr:col>
      <xdr:colOff>190500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4800600"/>
          <a:ext cx="190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41"/>
  <sheetViews>
    <sheetView tabSelected="1" view="pageBreakPreview" workbookViewId="0">
      <selection activeCell="G2" sqref="G2"/>
    </sheetView>
  </sheetViews>
  <sheetFormatPr defaultRowHeight="21"/>
  <cols>
    <col min="1" max="1" width="1.7109375" style="2" customWidth="1"/>
    <col min="2" max="2" width="6.7109375" style="2" customWidth="1"/>
    <col min="3" max="3" width="5.85546875" style="2" customWidth="1"/>
    <col min="4" max="4" width="10.5703125" style="2" customWidth="1"/>
    <col min="5" max="8" width="21.28515625" style="2" customWidth="1"/>
    <col min="9" max="9" width="1.42578125" style="2" hidden="1" customWidth="1"/>
    <col min="10" max="10" width="24.42578125" style="2" customWidth="1"/>
    <col min="11" max="11" width="8.7109375" style="2" customWidth="1"/>
    <col min="12" max="13" width="9.140625" style="2"/>
    <col min="14" max="16384" width="9.140625" style="1"/>
  </cols>
  <sheetData>
    <row r="1" spans="1:13" s="8" customFormat="1" ht="21" customHeight="1">
      <c r="A1" s="12" t="s">
        <v>42</v>
      </c>
      <c r="B1" s="12"/>
      <c r="C1" s="11">
        <v>13.2</v>
      </c>
      <c r="D1" s="10" t="s">
        <v>41</v>
      </c>
      <c r="E1" s="10"/>
      <c r="F1" s="10"/>
      <c r="G1" s="10"/>
      <c r="H1" s="10"/>
      <c r="I1" s="10"/>
      <c r="J1" s="10"/>
      <c r="K1" s="9"/>
      <c r="L1" s="9"/>
      <c r="M1" s="9"/>
    </row>
    <row r="2" spans="1:13" s="8" customFormat="1" ht="21" customHeight="1">
      <c r="A2" s="12" t="s">
        <v>40</v>
      </c>
      <c r="B2" s="12"/>
      <c r="C2" s="11">
        <v>13.2</v>
      </c>
      <c r="D2" s="10" t="s">
        <v>39</v>
      </c>
      <c r="E2" s="10"/>
      <c r="F2" s="10"/>
      <c r="G2" s="10"/>
      <c r="H2" s="10"/>
      <c r="I2" s="10"/>
      <c r="J2" s="10"/>
      <c r="K2" s="9"/>
      <c r="L2" s="9"/>
      <c r="M2" s="9"/>
    </row>
    <row r="3" spans="1:13" ht="22.5" customHeight="1" thickBot="1">
      <c r="A3" s="1"/>
      <c r="B3" s="1"/>
      <c r="C3" s="1"/>
      <c r="D3" s="1"/>
      <c r="E3" s="1"/>
      <c r="F3" s="1"/>
      <c r="G3" s="1"/>
      <c r="H3" s="1"/>
      <c r="J3" s="7" t="s">
        <v>38</v>
      </c>
    </row>
    <row r="4" spans="1:13" ht="22.5" customHeight="1" thickBot="1">
      <c r="A4" s="15" t="s">
        <v>37</v>
      </c>
      <c r="B4" s="15"/>
      <c r="C4" s="15"/>
      <c r="D4" s="15"/>
      <c r="E4" s="16" t="s">
        <v>36</v>
      </c>
      <c r="F4" s="21" t="s">
        <v>35</v>
      </c>
      <c r="G4" s="22"/>
      <c r="H4" s="23"/>
      <c r="I4" s="24" t="s">
        <v>34</v>
      </c>
      <c r="J4" s="25"/>
    </row>
    <row r="5" spans="1:13" ht="22.5" customHeight="1">
      <c r="A5" s="17"/>
      <c r="B5" s="17"/>
      <c r="C5" s="17"/>
      <c r="D5" s="17"/>
      <c r="E5" s="18" t="s">
        <v>33</v>
      </c>
      <c r="F5" s="16" t="s">
        <v>32</v>
      </c>
      <c r="G5" s="16" t="s">
        <v>31</v>
      </c>
      <c r="H5" s="16" t="s">
        <v>30</v>
      </c>
      <c r="I5" s="26"/>
      <c r="J5" s="27"/>
    </row>
    <row r="6" spans="1:13" ht="22.5" customHeight="1">
      <c r="A6" s="17"/>
      <c r="B6" s="17"/>
      <c r="C6" s="17"/>
      <c r="D6" s="17"/>
      <c r="E6" s="18" t="s">
        <v>29</v>
      </c>
      <c r="F6" s="18" t="s">
        <v>28</v>
      </c>
      <c r="G6" s="18" t="s">
        <v>27</v>
      </c>
      <c r="H6" s="18" t="s">
        <v>26</v>
      </c>
      <c r="I6" s="26"/>
      <c r="J6" s="27"/>
    </row>
    <row r="7" spans="1:13" ht="22.5" customHeight="1" thickBot="1">
      <c r="A7" s="19"/>
      <c r="B7" s="19"/>
      <c r="C7" s="19"/>
      <c r="D7" s="19"/>
      <c r="E7" s="20" t="s">
        <v>25</v>
      </c>
      <c r="F7" s="20" t="s">
        <v>24</v>
      </c>
      <c r="G7" s="20" t="s">
        <v>23</v>
      </c>
      <c r="H7" s="20" t="s">
        <v>22</v>
      </c>
      <c r="I7" s="28"/>
      <c r="J7" s="29"/>
    </row>
    <row r="8" spans="1:13" ht="5.0999999999999996" customHeight="1">
      <c r="A8" s="38"/>
      <c r="B8" s="39"/>
      <c r="C8" s="39"/>
      <c r="D8" s="40"/>
      <c r="E8" s="16"/>
      <c r="F8" s="16"/>
      <c r="G8" s="16"/>
      <c r="H8" s="16"/>
      <c r="I8" s="38"/>
      <c r="J8" s="40"/>
      <c r="K8" s="1"/>
      <c r="L8" s="1"/>
      <c r="M8" s="1"/>
    </row>
    <row r="9" spans="1:13" ht="21" customHeight="1">
      <c r="A9" s="41" t="s">
        <v>21</v>
      </c>
      <c r="B9" s="14"/>
      <c r="C9" s="14"/>
      <c r="D9" s="42"/>
      <c r="E9" s="30">
        <f>SUM(E10:E14)</f>
        <v>1303000</v>
      </c>
      <c r="F9" s="30">
        <f>SUM(F10:F14)</f>
        <v>945000</v>
      </c>
      <c r="G9" s="30">
        <f>SUM(G10:G14)</f>
        <v>13000</v>
      </c>
      <c r="H9" s="30">
        <f>SUM(H10:H14)</f>
        <v>345000</v>
      </c>
      <c r="I9" s="41" t="s">
        <v>20</v>
      </c>
      <c r="J9" s="42"/>
    </row>
    <row r="10" spans="1:13" ht="21" customHeight="1">
      <c r="A10" s="43"/>
      <c r="B10" s="1" t="s">
        <v>19</v>
      </c>
      <c r="C10" s="1"/>
      <c r="D10" s="44"/>
      <c r="E10" s="31">
        <f>SUM(F10:H10)</f>
        <v>823000</v>
      </c>
      <c r="F10" s="32">
        <v>640000</v>
      </c>
      <c r="G10" s="33">
        <v>5000</v>
      </c>
      <c r="H10" s="34">
        <v>178000</v>
      </c>
      <c r="I10" s="43"/>
      <c r="J10" s="48" t="s">
        <v>18</v>
      </c>
    </row>
    <row r="11" spans="1:13" ht="21" customHeight="1">
      <c r="A11" s="43"/>
      <c r="B11" s="1" t="s">
        <v>17</v>
      </c>
      <c r="C11" s="1"/>
      <c r="D11" s="44"/>
      <c r="E11" s="31">
        <f>SUM(F11:H11)</f>
        <v>222000</v>
      </c>
      <c r="F11" s="32">
        <v>150000</v>
      </c>
      <c r="G11" s="33">
        <v>3000</v>
      </c>
      <c r="H11" s="34">
        <v>69000</v>
      </c>
      <c r="I11" s="43"/>
      <c r="J11" s="48" t="s">
        <v>16</v>
      </c>
    </row>
    <row r="12" spans="1:13" ht="21" customHeight="1">
      <c r="A12" s="43"/>
      <c r="B12" s="1" t="s">
        <v>15</v>
      </c>
      <c r="C12" s="1"/>
      <c r="D12" s="44"/>
      <c r="E12" s="31">
        <f>SUM(F12:H12)</f>
        <v>61000</v>
      </c>
      <c r="F12" s="32">
        <v>36000</v>
      </c>
      <c r="G12" s="33">
        <v>2000</v>
      </c>
      <c r="H12" s="34">
        <v>23000</v>
      </c>
      <c r="I12" s="43"/>
      <c r="J12" s="48" t="s">
        <v>14</v>
      </c>
    </row>
    <row r="13" spans="1:13" ht="21" customHeight="1">
      <c r="A13" s="43"/>
      <c r="B13" s="6" t="s">
        <v>13</v>
      </c>
      <c r="C13" s="1"/>
      <c r="D13" s="44"/>
      <c r="E13" s="31">
        <f>SUM(F13:H13)</f>
        <v>158000</v>
      </c>
      <c r="F13" s="32">
        <v>100000</v>
      </c>
      <c r="G13" s="33">
        <v>2000</v>
      </c>
      <c r="H13" s="34">
        <v>56000</v>
      </c>
      <c r="I13" s="43"/>
      <c r="J13" s="48" t="s">
        <v>12</v>
      </c>
    </row>
    <row r="14" spans="1:13" ht="21" customHeight="1">
      <c r="A14" s="43"/>
      <c r="B14" s="6" t="s">
        <v>11</v>
      </c>
      <c r="C14" s="1"/>
      <c r="D14" s="44"/>
      <c r="E14" s="31">
        <f>SUM(F14:H14)</f>
        <v>39000</v>
      </c>
      <c r="F14" s="32">
        <v>19000</v>
      </c>
      <c r="G14" s="33">
        <v>1000</v>
      </c>
      <c r="H14" s="34">
        <v>19000</v>
      </c>
      <c r="I14" s="43"/>
      <c r="J14" s="48" t="s">
        <v>10</v>
      </c>
    </row>
    <row r="15" spans="1:13" ht="21" customHeight="1">
      <c r="A15" s="43"/>
      <c r="B15" s="1" t="s">
        <v>9</v>
      </c>
      <c r="C15" s="1"/>
      <c r="D15" s="44"/>
      <c r="E15" s="35" t="s">
        <v>7</v>
      </c>
      <c r="F15" s="35" t="s">
        <v>7</v>
      </c>
      <c r="G15" s="35" t="s">
        <v>7</v>
      </c>
      <c r="H15" s="30" t="s">
        <v>7</v>
      </c>
      <c r="I15" s="43"/>
      <c r="J15" s="48" t="s">
        <v>8</v>
      </c>
    </row>
    <row r="16" spans="1:13" ht="5.0999999999999996" customHeight="1" thickBot="1">
      <c r="A16" s="45"/>
      <c r="B16" s="46"/>
      <c r="C16" s="46"/>
      <c r="D16" s="47"/>
      <c r="E16" s="36"/>
      <c r="F16" s="37" t="s">
        <v>7</v>
      </c>
      <c r="G16" s="37" t="s">
        <v>7</v>
      </c>
      <c r="H16" s="37" t="s">
        <v>7</v>
      </c>
      <c r="I16" s="45"/>
      <c r="J16" s="47"/>
    </row>
    <row r="17" spans="1:13" ht="5.0999999999999996" customHeight="1">
      <c r="J17" s="1"/>
    </row>
    <row r="18" spans="1:13">
      <c r="A18" s="13" t="s">
        <v>6</v>
      </c>
      <c r="B18" s="13"/>
      <c r="C18" s="1" t="s">
        <v>5</v>
      </c>
      <c r="G18" s="5" t="s">
        <v>2</v>
      </c>
      <c r="H18" s="1"/>
    </row>
    <row r="19" spans="1:13" ht="21.75" customHeight="1">
      <c r="A19" s="13" t="s">
        <v>4</v>
      </c>
      <c r="B19" s="13"/>
      <c r="C19" s="1" t="s">
        <v>3</v>
      </c>
      <c r="F19" s="1"/>
      <c r="G19" s="5" t="s">
        <v>2</v>
      </c>
    </row>
    <row r="20" spans="1:13" s="3" customFormat="1" ht="23.25" customHeight="1">
      <c r="A20" s="4"/>
      <c r="B20" s="1" t="s">
        <v>1</v>
      </c>
      <c r="F20" s="4"/>
      <c r="G20" s="4"/>
      <c r="H20" s="4"/>
      <c r="I20" s="4"/>
      <c r="J20" s="4"/>
      <c r="K20" s="4"/>
      <c r="L20" s="4"/>
      <c r="M20" s="4"/>
    </row>
    <row r="21" spans="1:13">
      <c r="B21" s="2" t="s">
        <v>0</v>
      </c>
    </row>
    <row r="27" spans="1:13">
      <c r="E27" s="2">
        <v>0.64</v>
      </c>
      <c r="F27" s="2">
        <v>5.0000000000000001E-3</v>
      </c>
      <c r="G27" s="2">
        <v>0.17799999999999999</v>
      </c>
    </row>
    <row r="28" spans="1:13">
      <c r="E28" s="2">
        <v>3.5999999999999997E-2</v>
      </c>
      <c r="F28" s="2">
        <v>2E-3</v>
      </c>
      <c r="G28" s="2">
        <v>2.3E-2</v>
      </c>
    </row>
    <row r="29" spans="1:13">
      <c r="E29" s="2">
        <v>0.14099999999999999</v>
      </c>
      <c r="F29" s="2">
        <v>3.0000000000000001E-3</v>
      </c>
      <c r="G29" s="2">
        <v>5.8999999999999997E-2</v>
      </c>
    </row>
    <row r="30" spans="1:13">
      <c r="E30" s="2">
        <v>0.1</v>
      </c>
      <c r="F30" s="2">
        <v>2E-3</v>
      </c>
      <c r="G30" s="2">
        <v>5.6000000000000001E-2</v>
      </c>
    </row>
    <row r="31" spans="1:13">
      <c r="E31" s="2">
        <v>1.9E-2</v>
      </c>
      <c r="F31" s="2">
        <v>1E-3</v>
      </c>
      <c r="G31" s="2">
        <v>1.9E-2</v>
      </c>
    </row>
    <row r="32" spans="1:13">
      <c r="E32" s="2">
        <v>8.9999999999999993E-3</v>
      </c>
      <c r="F32" s="2">
        <v>0</v>
      </c>
      <c r="G32" s="2">
        <v>0.01</v>
      </c>
    </row>
    <row r="34" spans="5:7">
      <c r="E34" s="2">
        <f t="shared" ref="E34:G39" si="0">SUM(E27*1000000)</f>
        <v>640000</v>
      </c>
      <c r="F34" s="2">
        <f t="shared" si="0"/>
        <v>5000</v>
      </c>
      <c r="G34" s="2">
        <f t="shared" si="0"/>
        <v>178000</v>
      </c>
    </row>
    <row r="35" spans="5:7">
      <c r="E35" s="2">
        <f t="shared" si="0"/>
        <v>36000</v>
      </c>
      <c r="F35" s="2">
        <f t="shared" si="0"/>
        <v>2000</v>
      </c>
      <c r="G35" s="2">
        <f t="shared" si="0"/>
        <v>23000</v>
      </c>
    </row>
    <row r="36" spans="5:7">
      <c r="E36" s="2">
        <f t="shared" si="0"/>
        <v>141000</v>
      </c>
      <c r="F36" s="2">
        <f t="shared" si="0"/>
        <v>3000</v>
      </c>
      <c r="G36" s="2">
        <f t="shared" si="0"/>
        <v>59000</v>
      </c>
    </row>
    <row r="37" spans="5:7">
      <c r="E37" s="2">
        <f t="shared" si="0"/>
        <v>100000</v>
      </c>
      <c r="F37" s="2">
        <f t="shared" si="0"/>
        <v>2000</v>
      </c>
      <c r="G37" s="2">
        <f t="shared" si="0"/>
        <v>56000</v>
      </c>
    </row>
    <row r="38" spans="5:7">
      <c r="E38" s="2">
        <f t="shared" si="0"/>
        <v>19000</v>
      </c>
      <c r="F38" s="2">
        <f t="shared" si="0"/>
        <v>1000</v>
      </c>
      <c r="G38" s="2">
        <f t="shared" si="0"/>
        <v>19000</v>
      </c>
    </row>
    <row r="39" spans="5:7">
      <c r="E39" s="2">
        <f t="shared" si="0"/>
        <v>9000</v>
      </c>
      <c r="F39" s="2">
        <f t="shared" si="0"/>
        <v>0</v>
      </c>
      <c r="G39" s="2">
        <f t="shared" si="0"/>
        <v>10000</v>
      </c>
    </row>
    <row r="40" spans="5:7">
      <c r="E40" s="2">
        <v>141000</v>
      </c>
      <c r="F40" s="2">
        <v>3000</v>
      </c>
      <c r="G40" s="2">
        <v>59000</v>
      </c>
    </row>
    <row r="41" spans="5:7">
      <c r="E41" s="2">
        <f>SUM(E39+E40)</f>
        <v>150000</v>
      </c>
      <c r="F41" s="2">
        <f>SUM(F39+F40)</f>
        <v>3000</v>
      </c>
      <c r="G41" s="2">
        <f>SUM(G39+G40)</f>
        <v>69000</v>
      </c>
    </row>
  </sheetData>
  <mergeCells count="9">
    <mergeCell ref="A1:B1"/>
    <mergeCell ref="A2:B2"/>
    <mergeCell ref="A18:B18"/>
    <mergeCell ref="A19:B19"/>
    <mergeCell ref="I9:J9"/>
    <mergeCell ref="A4:D7"/>
    <mergeCell ref="I4:J7"/>
    <mergeCell ref="A9:D9"/>
    <mergeCell ref="F4:H4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pso53</cp:lastModifiedBy>
  <dcterms:created xsi:type="dcterms:W3CDTF">2015-02-18T02:27:08Z</dcterms:created>
  <dcterms:modified xsi:type="dcterms:W3CDTF">2010-09-10T19:19:11Z</dcterms:modified>
</cp:coreProperties>
</file>