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2.2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16" i="1"/>
  <c r="F15" i="1"/>
  <c r="F14" i="1"/>
  <c r="E14" i="1"/>
</calcChain>
</file>

<file path=xl/sharedStrings.xml><?xml version="1.0" encoding="utf-8"?>
<sst xmlns="http://schemas.openxmlformats.org/spreadsheetml/2006/main" count="80" uniqueCount="48">
  <si>
    <t>ตาราง   2.2</t>
  </si>
  <si>
    <t>ประชากรอายุ 15 ปีขึ้นไป จำแนกตามสถานภาพแรงงาน เป็นรายไตรมาส พ.ศ.  2554 - 2556</t>
  </si>
  <si>
    <t>TABLE   2.2</t>
  </si>
  <si>
    <t>Population Aged 15 Years and Over  by Labour Force Status and Quarterly: 2011 - 2013</t>
  </si>
  <si>
    <t>(หน่วยเป็นพัน  In thousands)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</si>
  <si>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</si>
  <si>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</si>
  <si>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</si>
  <si>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</si>
  <si>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</si>
  <si>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</si>
  <si>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</si>
  <si>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</si>
  <si>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</si>
  <si>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</si>
  <si>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</si>
  <si>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</si>
  <si>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</si>
  <si>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</si>
  <si>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</si>
  <si>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</si>
  <si>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</si>
  <si>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</si>
  <si>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</si>
  <si>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</si>
  <si>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</si>
  <si>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</si>
  <si>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</si>
  <si>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</si>
  <si>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</si>
  <si>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</si>
  <si>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2010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</si>
  <si>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</si>
  <si>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</si>
  <si>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</si>
  <si>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</si>
  <si>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</si>
  <si>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--</t>
  </si>
  <si>
    <t>-</t>
  </si>
  <si>
    <t>Quarter 3</t>
  </si>
  <si>
    <t xml:space="preserve">           ไตรมาสที่ 4 </t>
  </si>
  <si>
    <t>Quarter 4</t>
  </si>
  <si>
    <t xml:space="preserve">  2011</t>
  </si>
  <si>
    <t xml:space="preserve">           ไตรมาสที่ 1</t>
  </si>
  <si>
    <t xml:space="preserve">  2012</t>
  </si>
  <si>
    <t xml:space="preserve">  2013</t>
  </si>
  <si>
    <t xml:space="preserve">           ที่มา:  สำรวจภาวะการทำงานของประชากร พ.ศ. 2554 - 2556   ระดับจังหวัด  สำนักงานสถิติแห่งชาติ</t>
  </si>
  <si>
    <t xml:space="preserve">       Source:  Labour Force Survey: 2011 - 2013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</si>
</sst>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7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right"/>
    </xf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/>
    <xf numFmtId="187" fontId="5" fillId="0" borderId="13" xfId="1" applyNumberFormat="1" applyFont="1" applyBorder="1" applyAlignment="1">
      <alignment horizontal="left"/>
    </xf>
    <xf numFmtId="187" fontId="5" fillId="0" borderId="0" xfId="1" applyNumberFormat="1" applyFont="1" applyBorder="1"/>
    <xf numFmtId="187" fontId="5" fillId="0" borderId="8" xfId="1" applyNumberFormat="1" applyFont="1" applyBorder="1"/>
    <xf numFmtId="187" fontId="5" fillId="0" borderId="8" xfId="1" applyNumberFormat="1" applyFont="1" applyBorder="1" applyAlignment="1">
      <alignment horizontal="right"/>
    </xf>
    <xf numFmtId="187" fontId="5" fillId="0" borderId="7" xfId="1" applyNumberFormat="1" applyFont="1" applyBorder="1"/>
    <xf numFmtId="0" fontId="5" fillId="0" borderId="8" xfId="0" applyFont="1" applyBorder="1"/>
    <xf numFmtId="187" fontId="5" fillId="0" borderId="13" xfId="1" applyNumberFormat="1" applyFont="1" applyBorder="1"/>
    <xf numFmtId="187" fontId="5" fillId="0" borderId="8" xfId="1" quotePrefix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188" fontId="5" fillId="0" borderId="7" xfId="1" applyNumberFormat="1" applyFont="1" applyBorder="1" applyAlignment="1">
      <alignment horizontal="center" vertical="center"/>
    </xf>
    <xf numFmtId="188" fontId="5" fillId="0" borderId="8" xfId="1" applyNumberFormat="1" applyFont="1" applyBorder="1" applyAlignment="1">
      <alignment horizontal="center" vertical="center"/>
    </xf>
    <xf numFmtId="188" fontId="5" fillId="0" borderId="8" xfId="1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188" fontId="5" fillId="0" borderId="7" xfId="0" applyNumberFormat="1" applyFont="1" applyBorder="1" applyAlignment="1">
      <alignment horizontal="center" vertical="center"/>
    </xf>
    <xf numFmtId="188" fontId="5" fillId="0" borderId="0" xfId="0" applyNumberFormat="1" applyFont="1" applyBorder="1" applyAlignment="1">
      <alignment horizontal="center" vertical="center"/>
    </xf>
    <xf numFmtId="188" fontId="5" fillId="0" borderId="8" xfId="0" applyNumberFormat="1" applyFont="1" applyBorder="1" applyAlignment="1">
      <alignment horizontal="center" vertical="center"/>
    </xf>
    <xf numFmtId="188" fontId="5" fillId="0" borderId="8" xfId="0" applyNumberFormat="1" applyFont="1" applyBorder="1" applyAlignment="1">
      <alignment horizontal="right" vertical="center"/>
    </xf>
    <xf numFmtId="0" fontId="5" fillId="0" borderId="13" xfId="0" applyFont="1" applyBorder="1" applyAlignment="1"/>
    <xf numFmtId="0" fontId="5" fillId="0" borderId="8" xfId="0" applyFont="1" applyBorder="1" applyAlignment="1"/>
    <xf numFmtId="188" fontId="5" fillId="0" borderId="13" xfId="1" applyNumberFormat="1" applyFont="1" applyBorder="1" applyAlignment="1">
      <alignment horizontal="center" vertical="center"/>
    </xf>
    <xf numFmtId="0" fontId="5" fillId="0" borderId="10" xfId="0" applyFont="1" applyBorder="1" applyAlignment="1"/>
    <xf numFmtId="0" fontId="5" fillId="0" borderId="11" xfId="0" applyFont="1" applyBorder="1" applyAlignment="1"/>
    <xf numFmtId="188" fontId="5" fillId="0" borderId="14" xfId="1" applyNumberFormat="1" applyFont="1" applyBorder="1" applyAlignment="1">
      <alignment horizontal="center" vertical="center"/>
    </xf>
    <xf numFmtId="188" fontId="5" fillId="0" borderId="11" xfId="1" applyNumberFormat="1" applyFont="1" applyBorder="1" applyAlignment="1">
      <alignment horizontal="center" vertical="center"/>
    </xf>
    <xf numFmtId="188" fontId="5" fillId="0" borderId="9" xfId="1" applyNumberFormat="1" applyFont="1" applyBorder="1" applyAlignment="1">
      <alignment horizontal="right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</cellXfs>
  <cellStyles count="6">
    <cellStyle name="Comma" xfId="1" builtinId="3"/>
    <cellStyle name="Normal" xfId="0" builtinId="0"/>
    <cellStyle name="เครื่องหมายจุลภาค 2" xfId="2"/>
    <cellStyle name="เครื่องหมายจุลภาค 2 2" xfId="3"/>
    <cellStyle name="ปกติ 2" xfId="4"/>
    <cellStyle name="ปกติ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295275</xdr:colOff>
      <xdr:row>37</xdr:row>
      <xdr:rowOff>219075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482667" y="0"/>
          <a:ext cx="443441" cy="6706658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7"/>
  <sheetViews>
    <sheetView showGridLines="0" tabSelected="1" view="pageLayout" zoomScale="90" zoomScaleNormal="100" zoomScalePageLayoutView="90" workbookViewId="0">
      <selection activeCell="E6" sqref="E6:J6"/>
    </sheetView>
  </sheetViews>
  <sheetFormatPr defaultRowHeight="18.75"/>
  <cols>
    <col min="1" max="1" width="1.7109375" style="99" customWidth="1"/>
    <col min="2" max="2" width="3" style="99" customWidth="1"/>
    <col min="3" max="3" width="8.28515625" style="99" customWidth="1"/>
    <col min="4" max="4" width="5.140625" style="99" customWidth="1"/>
    <col min="5" max="8" width="11.28515625" style="99" customWidth="1"/>
    <col min="9" max="9" width="9.85546875" style="99" customWidth="1"/>
    <col min="10" max="10" width="4.5703125" style="99" customWidth="1"/>
    <col min="11" max="14" width="11.28515625" style="99" customWidth="1"/>
    <col min="15" max="15" width="2.7109375" style="99" customWidth="1"/>
    <col min="16" max="16" width="21" style="99" customWidth="1"/>
    <col min="17" max="17" width="2.28515625" style="99" customWidth="1"/>
    <col min="18" max="18" width="5.5703125" style="99" customWidth="1"/>
    <col min="19" max="16384" width="9.140625" style="99"/>
  </cols>
  <sheetData>
    <row r="1" spans="1:17" s="1" customFormat="1">
      <c r="B1" s="1" t="s">
        <v>0</v>
      </c>
      <c r="C1" s="2"/>
      <c r="D1" s="1" t="s">
        <v>1</v>
      </c>
    </row>
    <row r="2" spans="1:17" s="3" customFormat="1" ht="17.25">
      <c r="B2" s="3" t="s">
        <v>2</v>
      </c>
      <c r="C2" s="4"/>
      <c r="D2" s="3" t="s">
        <v>3</v>
      </c>
      <c r="P2" s="5"/>
    </row>
    <row r="3" spans="1:17" s="3" customFormat="1" ht="7.5" customHeight="1">
      <c r="C3" s="2"/>
      <c r="P3" s="5"/>
    </row>
    <row r="4" spans="1:17" s="3" customFormat="1" ht="15" customHeight="1">
      <c r="C4" s="2"/>
      <c r="P4" s="6" t="s">
        <v>4</v>
      </c>
      <c r="Q4" s="7"/>
    </row>
    <row r="5" spans="1:17" s="15" customFormat="1" ht="20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2"/>
      <c r="O5" s="13" t="s">
        <v>7</v>
      </c>
      <c r="P5" s="14"/>
    </row>
    <row r="6" spans="1:17" s="26" customFormat="1" ht="18.75" customHeight="1">
      <c r="A6" s="16"/>
      <c r="B6" s="16"/>
      <c r="C6" s="16"/>
      <c r="D6" s="17"/>
      <c r="E6" s="18" t="s">
        <v>8</v>
      </c>
      <c r="F6" s="19"/>
      <c r="G6" s="19"/>
      <c r="H6" s="19"/>
      <c r="I6" s="19"/>
      <c r="J6" s="20"/>
      <c r="K6" s="21" t="s">
        <v>9</v>
      </c>
      <c r="L6" s="22"/>
      <c r="M6" s="22"/>
      <c r="N6" s="23"/>
      <c r="O6" s="24"/>
      <c r="P6" s="25"/>
      <c r="Q6" s="15"/>
    </row>
    <row r="7" spans="1:17" s="26" customFormat="1" ht="16.5" customHeight="1">
      <c r="A7" s="16"/>
      <c r="B7" s="16"/>
      <c r="C7" s="16"/>
      <c r="D7" s="17"/>
      <c r="E7" s="27" t="s">
        <v>10</v>
      </c>
      <c r="F7" s="28"/>
      <c r="G7" s="28"/>
      <c r="H7" s="28"/>
      <c r="I7" s="28"/>
      <c r="J7" s="29"/>
      <c r="K7" s="27" t="s">
        <v>11</v>
      </c>
      <c r="L7" s="28"/>
      <c r="M7" s="28"/>
      <c r="N7" s="29"/>
      <c r="O7" s="24"/>
      <c r="P7" s="25"/>
      <c r="Q7" s="15"/>
    </row>
    <row r="8" spans="1:17" s="26" customFormat="1" ht="17.25" customHeight="1">
      <c r="A8" s="16"/>
      <c r="B8" s="16"/>
      <c r="C8" s="16"/>
      <c r="D8" s="17"/>
      <c r="E8" s="30"/>
      <c r="F8" s="31" t="s">
        <v>12</v>
      </c>
      <c r="G8" s="8"/>
      <c r="H8" s="9"/>
      <c r="I8" s="21" t="s">
        <v>13</v>
      </c>
      <c r="J8" s="23"/>
      <c r="K8" s="32"/>
      <c r="L8" s="32"/>
      <c r="M8" s="33"/>
      <c r="N8" s="32"/>
      <c r="O8" s="24"/>
      <c r="P8" s="25"/>
      <c r="Q8" s="15"/>
    </row>
    <row r="9" spans="1:17" s="26" customFormat="1" ht="18.75" customHeight="1">
      <c r="A9" s="16"/>
      <c r="B9" s="16"/>
      <c r="C9" s="16"/>
      <c r="D9" s="17"/>
      <c r="E9" s="34" t="s">
        <v>14</v>
      </c>
      <c r="F9" s="35" t="s">
        <v>15</v>
      </c>
      <c r="G9" s="36"/>
      <c r="H9" s="37"/>
      <c r="I9" s="38" t="s">
        <v>16</v>
      </c>
      <c r="J9" s="39"/>
      <c r="K9" s="34" t="s">
        <v>14</v>
      </c>
      <c r="L9" s="40" t="s">
        <v>17</v>
      </c>
      <c r="M9" s="41" t="s">
        <v>18</v>
      </c>
      <c r="N9" s="40" t="s">
        <v>19</v>
      </c>
      <c r="O9" s="24"/>
      <c r="P9" s="25"/>
      <c r="Q9" s="15"/>
    </row>
    <row r="10" spans="1:17" s="26" customFormat="1" ht="16.5" customHeight="1">
      <c r="A10" s="16"/>
      <c r="B10" s="16"/>
      <c r="C10" s="16"/>
      <c r="D10" s="17"/>
      <c r="E10" s="40" t="s">
        <v>20</v>
      </c>
      <c r="F10" s="42" t="s">
        <v>14</v>
      </c>
      <c r="G10" s="40" t="s">
        <v>21</v>
      </c>
      <c r="H10" s="40" t="s">
        <v>22</v>
      </c>
      <c r="I10" s="38" t="s">
        <v>23</v>
      </c>
      <c r="J10" s="39"/>
      <c r="K10" s="40" t="s">
        <v>20</v>
      </c>
      <c r="L10" s="40" t="s">
        <v>24</v>
      </c>
      <c r="M10" s="40" t="s">
        <v>25</v>
      </c>
      <c r="N10" s="40" t="s">
        <v>26</v>
      </c>
      <c r="O10" s="24"/>
      <c r="P10" s="25"/>
      <c r="Q10" s="15"/>
    </row>
    <row r="11" spans="1:17" s="26" customFormat="1" ht="16.5" customHeight="1">
      <c r="A11" s="43"/>
      <c r="B11" s="43"/>
      <c r="C11" s="43"/>
      <c r="D11" s="44"/>
      <c r="E11" s="45"/>
      <c r="F11" s="46" t="s">
        <v>20</v>
      </c>
      <c r="G11" s="46" t="s">
        <v>27</v>
      </c>
      <c r="H11" s="46" t="s">
        <v>28</v>
      </c>
      <c r="I11" s="27" t="s">
        <v>29</v>
      </c>
      <c r="J11" s="29"/>
      <c r="K11" s="46"/>
      <c r="L11" s="46" t="s">
        <v>30</v>
      </c>
      <c r="M11" s="46"/>
      <c r="N11" s="46"/>
      <c r="O11" s="47"/>
      <c r="P11" s="48"/>
      <c r="Q11" s="15"/>
    </row>
    <row r="12" spans="1:17" s="15" customFormat="1" ht="5.25" hidden="1" customHeight="1">
      <c r="A12" s="49"/>
      <c r="B12" s="49"/>
      <c r="C12" s="49"/>
      <c r="D12" s="49"/>
      <c r="E12" s="50"/>
      <c r="F12" s="34"/>
      <c r="G12" s="34"/>
      <c r="H12" s="34"/>
      <c r="I12" s="51"/>
      <c r="J12" s="52"/>
      <c r="K12" s="52"/>
      <c r="L12" s="52"/>
      <c r="M12" s="52"/>
      <c r="N12" s="34"/>
      <c r="O12" s="53"/>
      <c r="P12" s="54"/>
    </row>
    <row r="13" spans="1:17" s="62" customFormat="1" ht="16.5" hidden="1" customHeight="1">
      <c r="A13" s="55">
        <v>2553</v>
      </c>
      <c r="B13" s="56"/>
      <c r="C13" s="56"/>
      <c r="D13" s="56"/>
      <c r="E13" s="57"/>
      <c r="F13" s="58"/>
      <c r="G13" s="58"/>
      <c r="H13" s="58"/>
      <c r="I13" s="59"/>
      <c r="J13" s="57"/>
      <c r="K13" s="57"/>
      <c r="L13" s="57"/>
      <c r="M13" s="57"/>
      <c r="N13" s="58"/>
      <c r="O13" s="60" t="s">
        <v>31</v>
      </c>
      <c r="P13" s="61"/>
      <c r="Q13" s="26"/>
    </row>
    <row r="14" spans="1:17" s="62" customFormat="1" ht="17.25" hidden="1" customHeight="1">
      <c r="A14" s="55" t="s">
        <v>32</v>
      </c>
      <c r="B14" s="56"/>
      <c r="C14" s="56"/>
      <c r="D14" s="56"/>
      <c r="E14" s="63">
        <f>SUM(F14,I14)</f>
        <v>711.9</v>
      </c>
      <c r="F14" s="64">
        <f>SUM(G14:H14)</f>
        <v>686.19999999999993</v>
      </c>
      <c r="G14" s="65">
        <v>679.8</v>
      </c>
      <c r="H14" s="65">
        <v>6.4</v>
      </c>
      <c r="I14" s="66">
        <v>25.7</v>
      </c>
      <c r="J14" s="67"/>
      <c r="K14" s="67">
        <v>404.7</v>
      </c>
      <c r="L14" s="67">
        <v>117.8</v>
      </c>
      <c r="M14" s="67">
        <v>121.3</v>
      </c>
      <c r="N14" s="65">
        <v>165.6</v>
      </c>
      <c r="O14" s="68"/>
      <c r="P14" s="15" t="s">
        <v>33</v>
      </c>
      <c r="Q14" s="26"/>
    </row>
    <row r="15" spans="1:17" s="62" customFormat="1" ht="17.25" hidden="1" customHeight="1">
      <c r="A15" s="55" t="s">
        <v>34</v>
      </c>
      <c r="B15" s="56"/>
      <c r="C15" s="56"/>
      <c r="D15" s="56"/>
      <c r="E15" s="69">
        <v>721.4</v>
      </c>
      <c r="F15" s="64">
        <f>SUM(G15:H15)</f>
        <v>694.1</v>
      </c>
      <c r="G15" s="65">
        <v>688.6</v>
      </c>
      <c r="H15" s="65">
        <v>5.5</v>
      </c>
      <c r="I15" s="66">
        <v>27.2</v>
      </c>
      <c r="J15" s="67"/>
      <c r="K15" s="67">
        <v>399.6</v>
      </c>
      <c r="L15" s="67">
        <v>127.2</v>
      </c>
      <c r="M15" s="67">
        <v>112.7</v>
      </c>
      <c r="N15" s="65">
        <v>159.69999999999999</v>
      </c>
      <c r="O15" s="68"/>
      <c r="P15" s="15" t="s">
        <v>35</v>
      </c>
      <c r="Q15" s="15"/>
    </row>
    <row r="16" spans="1:17" s="26" customFormat="1" ht="17.25" hidden="1" customHeight="1">
      <c r="A16" s="55" t="s">
        <v>36</v>
      </c>
      <c r="B16" s="56"/>
      <c r="C16" s="56"/>
      <c r="D16" s="56"/>
      <c r="E16" s="69">
        <v>798.9</v>
      </c>
      <c r="F16" s="64">
        <f>SUM(G16:H16)</f>
        <v>798.9</v>
      </c>
      <c r="G16" s="65">
        <v>798.9</v>
      </c>
      <c r="H16" s="70" t="s">
        <v>37</v>
      </c>
      <c r="I16" s="66" t="s">
        <v>38</v>
      </c>
      <c r="J16" s="71"/>
      <c r="K16" s="67">
        <v>326.10000000000002</v>
      </c>
      <c r="L16" s="67">
        <v>79.599999999999994</v>
      </c>
      <c r="M16" s="67">
        <v>120.1</v>
      </c>
      <c r="N16" s="65">
        <v>126.4</v>
      </c>
      <c r="O16" s="68"/>
      <c r="P16" s="15" t="s">
        <v>39</v>
      </c>
      <c r="Q16" s="15"/>
    </row>
    <row r="17" spans="1:17" s="26" customFormat="1" ht="17.25" hidden="1" customHeight="1">
      <c r="A17" s="55" t="s">
        <v>40</v>
      </c>
      <c r="B17" s="56"/>
      <c r="C17" s="56"/>
      <c r="D17" s="56"/>
      <c r="E17" s="63">
        <f>SUM(F17,I17)</f>
        <v>827.69999999999993</v>
      </c>
      <c r="F17" s="64">
        <f>SUM(G17:H17)</f>
        <v>827.69999999999993</v>
      </c>
      <c r="G17" s="65">
        <v>825.4</v>
      </c>
      <c r="H17" s="65">
        <v>2.2999999999999998</v>
      </c>
      <c r="I17" s="66" t="s">
        <v>37</v>
      </c>
      <c r="J17" s="71"/>
      <c r="K17" s="67">
        <v>300.89999999999998</v>
      </c>
      <c r="L17" s="67">
        <v>76.3</v>
      </c>
      <c r="M17" s="67">
        <v>104</v>
      </c>
      <c r="N17" s="65">
        <v>120.6</v>
      </c>
      <c r="O17" s="68"/>
      <c r="P17" s="15" t="s">
        <v>41</v>
      </c>
      <c r="Q17" s="15"/>
    </row>
    <row r="18" spans="1:17" s="26" customFormat="1" ht="6" customHeight="1">
      <c r="A18" s="72"/>
      <c r="B18" s="72"/>
      <c r="C18" s="72"/>
      <c r="D18" s="39"/>
      <c r="E18" s="73"/>
      <c r="F18" s="68"/>
      <c r="G18" s="68"/>
      <c r="H18" s="68"/>
      <c r="I18" s="74"/>
      <c r="J18" s="73"/>
      <c r="K18" s="73"/>
      <c r="L18" s="73"/>
      <c r="M18" s="73"/>
      <c r="N18" s="68"/>
      <c r="O18" s="68"/>
      <c r="P18" s="15"/>
      <c r="Q18" s="15"/>
    </row>
    <row r="19" spans="1:17" s="26" customFormat="1" ht="16.5" customHeight="1">
      <c r="A19" s="55">
        <v>2554</v>
      </c>
      <c r="B19" s="56"/>
      <c r="C19" s="56"/>
      <c r="D19" s="56"/>
      <c r="E19" s="73"/>
      <c r="F19" s="68"/>
      <c r="G19" s="68"/>
      <c r="H19" s="68"/>
      <c r="I19" s="74"/>
      <c r="J19" s="73"/>
      <c r="K19" s="73"/>
      <c r="L19" s="73"/>
      <c r="M19" s="73"/>
      <c r="N19" s="68"/>
      <c r="O19" s="60" t="s">
        <v>42</v>
      </c>
      <c r="P19" s="61"/>
      <c r="Q19" s="15"/>
    </row>
    <row r="20" spans="1:17" s="26" customFormat="1" ht="17.25" customHeight="1">
      <c r="A20" s="55" t="s">
        <v>43</v>
      </c>
      <c r="B20" s="56"/>
      <c r="C20" s="56"/>
      <c r="D20" s="56"/>
      <c r="E20" s="75">
        <v>747.2</v>
      </c>
      <c r="F20" s="76">
        <v>725.9</v>
      </c>
      <c r="G20" s="76">
        <v>719.6</v>
      </c>
      <c r="H20" s="76">
        <v>6.3</v>
      </c>
      <c r="I20" s="77">
        <v>21.3</v>
      </c>
      <c r="J20" s="75"/>
      <c r="K20" s="75">
        <v>385.1</v>
      </c>
      <c r="L20" s="75">
        <v>130.80000000000001</v>
      </c>
      <c r="M20" s="75">
        <v>105.3</v>
      </c>
      <c r="N20" s="76">
        <v>149</v>
      </c>
      <c r="O20" s="68"/>
      <c r="P20" s="15" t="s">
        <v>33</v>
      </c>
      <c r="Q20" s="15"/>
    </row>
    <row r="21" spans="1:17" s="26" customFormat="1" ht="17.25" customHeight="1">
      <c r="A21" s="55" t="s">
        <v>34</v>
      </c>
      <c r="B21" s="56"/>
      <c r="C21" s="56"/>
      <c r="D21" s="56"/>
      <c r="E21" s="75">
        <v>730.2</v>
      </c>
      <c r="F21" s="76">
        <v>726.2</v>
      </c>
      <c r="G21" s="76">
        <v>721.8</v>
      </c>
      <c r="H21" s="76">
        <v>4.3</v>
      </c>
      <c r="I21" s="77">
        <v>4</v>
      </c>
      <c r="J21" s="75"/>
      <c r="K21" s="75">
        <v>405.8</v>
      </c>
      <c r="L21" s="75">
        <v>137.1</v>
      </c>
      <c r="M21" s="75">
        <v>98</v>
      </c>
      <c r="N21" s="76">
        <v>170.7</v>
      </c>
      <c r="O21" s="68"/>
      <c r="P21" s="15" t="s">
        <v>35</v>
      </c>
      <c r="Q21" s="15"/>
    </row>
    <row r="22" spans="1:17" s="26" customFormat="1" ht="17.25" customHeight="1">
      <c r="A22" s="78" t="s">
        <v>36</v>
      </c>
      <c r="B22" s="78"/>
      <c r="C22" s="78"/>
      <c r="D22" s="79"/>
      <c r="E22" s="75">
        <v>782.1</v>
      </c>
      <c r="F22" s="76">
        <v>782.1</v>
      </c>
      <c r="G22" s="76">
        <v>776.1</v>
      </c>
      <c r="H22" s="76">
        <v>5.9</v>
      </c>
      <c r="I22" s="77" t="s">
        <v>38</v>
      </c>
      <c r="J22" s="75"/>
      <c r="K22" s="75">
        <v>357.5</v>
      </c>
      <c r="L22" s="75">
        <v>104.7</v>
      </c>
      <c r="M22" s="75">
        <v>124.3</v>
      </c>
      <c r="N22" s="76">
        <v>128.4</v>
      </c>
      <c r="O22" s="68"/>
      <c r="P22" s="15" t="s">
        <v>39</v>
      </c>
      <c r="Q22" s="15"/>
    </row>
    <row r="23" spans="1:17" s="26" customFormat="1" ht="17.25" customHeight="1">
      <c r="A23" s="78" t="s">
        <v>40</v>
      </c>
      <c r="B23" s="78"/>
      <c r="C23" s="78"/>
      <c r="D23" s="79"/>
      <c r="E23" s="75">
        <v>806.9</v>
      </c>
      <c r="F23" s="76">
        <v>805.2</v>
      </c>
      <c r="G23" s="76">
        <v>804.2</v>
      </c>
      <c r="H23" s="76">
        <v>0.9</v>
      </c>
      <c r="I23" s="77">
        <v>1.7</v>
      </c>
      <c r="J23" s="75"/>
      <c r="K23" s="75">
        <v>336.3</v>
      </c>
      <c r="L23" s="75">
        <v>87</v>
      </c>
      <c r="M23" s="75">
        <v>100.6</v>
      </c>
      <c r="N23" s="76">
        <v>148.6</v>
      </c>
      <c r="O23" s="68"/>
      <c r="P23" s="15" t="s">
        <v>41</v>
      </c>
      <c r="Q23" s="15"/>
    </row>
    <row r="24" spans="1:17" s="26" customFormat="1" ht="6" customHeight="1">
      <c r="A24" s="80"/>
      <c r="B24" s="80"/>
      <c r="C24" s="81"/>
      <c r="D24" s="82"/>
      <c r="E24" s="83"/>
      <c r="F24" s="84"/>
      <c r="G24" s="85"/>
      <c r="H24" s="85"/>
      <c r="I24" s="86"/>
      <c r="J24" s="83"/>
      <c r="K24" s="83"/>
      <c r="L24" s="83"/>
      <c r="M24" s="83"/>
      <c r="N24" s="85"/>
      <c r="O24" s="68"/>
      <c r="P24" s="15"/>
      <c r="Q24" s="15"/>
    </row>
    <row r="25" spans="1:17" s="26" customFormat="1" ht="16.5" customHeight="1">
      <c r="A25" s="55">
        <v>2555</v>
      </c>
      <c r="B25" s="56"/>
      <c r="C25" s="56"/>
      <c r="D25" s="56"/>
      <c r="E25" s="83"/>
      <c r="F25" s="84"/>
      <c r="G25" s="85"/>
      <c r="H25" s="85"/>
      <c r="I25" s="86"/>
      <c r="J25" s="83"/>
      <c r="K25" s="83"/>
      <c r="L25" s="83"/>
      <c r="M25" s="83"/>
      <c r="N25" s="85"/>
      <c r="O25" s="60" t="s">
        <v>44</v>
      </c>
      <c r="P25" s="61"/>
      <c r="Q25" s="15"/>
    </row>
    <row r="26" spans="1:17" s="62" customFormat="1" ht="17.25" customHeight="1">
      <c r="A26" s="55" t="s">
        <v>43</v>
      </c>
      <c r="B26" s="56"/>
      <c r="C26" s="56"/>
      <c r="D26" s="56"/>
      <c r="E26" s="75">
        <v>739.2</v>
      </c>
      <c r="F26" s="75">
        <v>737.8</v>
      </c>
      <c r="G26" s="75">
        <v>733</v>
      </c>
      <c r="H26" s="75">
        <v>4.8</v>
      </c>
      <c r="I26" s="77">
        <v>1.3</v>
      </c>
      <c r="J26" s="75"/>
      <c r="K26" s="75">
        <v>407.7</v>
      </c>
      <c r="L26" s="75">
        <v>128</v>
      </c>
      <c r="M26" s="75">
        <v>121.4</v>
      </c>
      <c r="N26" s="75">
        <v>158.19999999999999</v>
      </c>
      <c r="O26" s="68"/>
      <c r="P26" s="15" t="s">
        <v>33</v>
      </c>
      <c r="Q26" s="26"/>
    </row>
    <row r="27" spans="1:17" s="62" customFormat="1" ht="17.25" customHeight="1">
      <c r="A27" s="55" t="s">
        <v>34</v>
      </c>
      <c r="B27" s="56"/>
      <c r="C27" s="56"/>
      <c r="D27" s="56"/>
      <c r="E27" s="75">
        <v>764.6</v>
      </c>
      <c r="F27" s="75">
        <v>763.3</v>
      </c>
      <c r="G27" s="75">
        <v>754.4</v>
      </c>
      <c r="H27" s="75">
        <v>8.9</v>
      </c>
      <c r="I27" s="77">
        <v>1.3</v>
      </c>
      <c r="J27" s="75"/>
      <c r="K27" s="75">
        <v>386</v>
      </c>
      <c r="L27" s="75">
        <v>108.5</v>
      </c>
      <c r="M27" s="75">
        <v>104.9</v>
      </c>
      <c r="N27" s="75">
        <v>172.6</v>
      </c>
      <c r="O27" s="68"/>
      <c r="P27" s="15" t="s">
        <v>35</v>
      </c>
      <c r="Q27" s="26"/>
    </row>
    <row r="28" spans="1:17" s="62" customFormat="1" ht="17.25" customHeight="1">
      <c r="A28" s="78" t="s">
        <v>36</v>
      </c>
      <c r="B28" s="78"/>
      <c r="C28" s="78"/>
      <c r="D28" s="79"/>
      <c r="E28" s="75">
        <v>824.7</v>
      </c>
      <c r="F28" s="75">
        <v>824.7</v>
      </c>
      <c r="G28" s="75">
        <v>822.9</v>
      </c>
      <c r="H28" s="75">
        <v>1.8</v>
      </c>
      <c r="I28" s="77" t="s">
        <v>38</v>
      </c>
      <c r="J28" s="75"/>
      <c r="K28" s="75">
        <v>330.6</v>
      </c>
      <c r="L28" s="75">
        <v>72.400000000000006</v>
      </c>
      <c r="M28" s="75">
        <v>110.9</v>
      </c>
      <c r="N28" s="75">
        <v>147.30000000000001</v>
      </c>
      <c r="O28" s="68"/>
      <c r="P28" s="15" t="s">
        <v>39</v>
      </c>
      <c r="Q28" s="26"/>
    </row>
    <row r="29" spans="1:17" s="26" customFormat="1" ht="17.25" customHeight="1">
      <c r="A29" s="78" t="s">
        <v>40</v>
      </c>
      <c r="B29" s="78"/>
      <c r="C29" s="78"/>
      <c r="D29" s="79"/>
      <c r="E29" s="75">
        <v>789.8</v>
      </c>
      <c r="F29" s="75">
        <v>789.8</v>
      </c>
      <c r="G29" s="75">
        <v>787.3</v>
      </c>
      <c r="H29" s="75">
        <v>2.5</v>
      </c>
      <c r="I29" s="77" t="s">
        <v>38</v>
      </c>
      <c r="J29" s="75"/>
      <c r="K29" s="75">
        <v>372.5</v>
      </c>
      <c r="L29" s="75">
        <v>96.7</v>
      </c>
      <c r="M29" s="75">
        <v>115.5</v>
      </c>
      <c r="N29" s="75">
        <v>160.19999999999999</v>
      </c>
      <c r="O29" s="68"/>
      <c r="P29" s="15" t="s">
        <v>41</v>
      </c>
      <c r="Q29" s="15"/>
    </row>
    <row r="30" spans="1:17" s="62" customFormat="1" ht="16.5" customHeight="1">
      <c r="A30" s="61">
        <v>2556</v>
      </c>
      <c r="B30" s="61"/>
      <c r="C30" s="61"/>
      <c r="D30" s="55"/>
      <c r="E30" s="75"/>
      <c r="F30" s="75"/>
      <c r="G30" s="75"/>
      <c r="H30" s="75"/>
      <c r="I30" s="77"/>
      <c r="J30" s="75"/>
      <c r="K30" s="75"/>
      <c r="L30" s="75"/>
      <c r="M30" s="75"/>
      <c r="N30" s="75"/>
      <c r="O30" s="60" t="s">
        <v>45</v>
      </c>
      <c r="P30" s="61"/>
      <c r="Q30" s="26"/>
    </row>
    <row r="31" spans="1:17" s="26" customFormat="1" ht="17.25" customHeight="1">
      <c r="A31" s="79" t="s">
        <v>43</v>
      </c>
      <c r="B31" s="87"/>
      <c r="C31" s="88"/>
      <c r="D31" s="79"/>
      <c r="E31" s="89">
        <v>725.4</v>
      </c>
      <c r="F31" s="89">
        <v>695.4</v>
      </c>
      <c r="G31" s="89">
        <v>692.8</v>
      </c>
      <c r="H31" s="89">
        <v>2.6</v>
      </c>
      <c r="I31" s="77">
        <v>30</v>
      </c>
      <c r="J31" s="75"/>
      <c r="K31" s="89">
        <v>443.9</v>
      </c>
      <c r="L31" s="89">
        <v>125.4</v>
      </c>
      <c r="M31" s="89">
        <v>137.69999999999999</v>
      </c>
      <c r="N31" s="89">
        <v>180.8</v>
      </c>
      <c r="O31" s="68"/>
      <c r="P31" s="15" t="s">
        <v>33</v>
      </c>
      <c r="Q31" s="15"/>
    </row>
    <row r="32" spans="1:17" s="26" customFormat="1" ht="17.25" customHeight="1">
      <c r="A32" s="79" t="s">
        <v>34</v>
      </c>
      <c r="B32" s="87"/>
      <c r="C32" s="88"/>
      <c r="D32" s="79"/>
      <c r="E32" s="89">
        <v>761.66700000000003</v>
      </c>
      <c r="F32" s="89">
        <v>751.029</v>
      </c>
      <c r="G32" s="89">
        <v>744.49800000000005</v>
      </c>
      <c r="H32" s="89">
        <v>6.5309999999999997</v>
      </c>
      <c r="I32" s="77">
        <v>10.638999999999999</v>
      </c>
      <c r="J32" s="75"/>
      <c r="K32" s="89">
        <v>414.98099999999999</v>
      </c>
      <c r="L32" s="89">
        <v>106.312</v>
      </c>
      <c r="M32" s="89">
        <v>117.00700000000001</v>
      </c>
      <c r="N32" s="89">
        <v>191.661</v>
      </c>
      <c r="O32" s="68"/>
      <c r="P32" s="15" t="s">
        <v>35</v>
      </c>
      <c r="Q32" s="15"/>
    </row>
    <row r="33" spans="1:17" s="26" customFormat="1" ht="17.25" customHeight="1">
      <c r="A33" s="79" t="s">
        <v>36</v>
      </c>
      <c r="B33" s="87"/>
      <c r="C33" s="88"/>
      <c r="D33" s="79"/>
      <c r="E33" s="89">
        <v>784.73500000000001</v>
      </c>
      <c r="F33" s="89">
        <v>784.73500000000001</v>
      </c>
      <c r="G33" s="89">
        <v>779.947</v>
      </c>
      <c r="H33" s="89">
        <v>4.7880000000000003</v>
      </c>
      <c r="I33" s="77" t="s">
        <v>38</v>
      </c>
      <c r="J33" s="75"/>
      <c r="K33" s="89">
        <v>396.767</v>
      </c>
      <c r="L33" s="89">
        <v>92.602999999999994</v>
      </c>
      <c r="M33" s="89">
        <v>128.13200000000001</v>
      </c>
      <c r="N33" s="89">
        <v>176.03200000000001</v>
      </c>
      <c r="O33" s="68"/>
      <c r="P33" s="15" t="s">
        <v>39</v>
      </c>
      <c r="Q33" s="15"/>
    </row>
    <row r="34" spans="1:17" s="26" customFormat="1" ht="17.25" customHeight="1">
      <c r="A34" s="90" t="s">
        <v>40</v>
      </c>
      <c r="B34" s="90"/>
      <c r="C34" s="90"/>
      <c r="D34" s="91"/>
      <c r="E34" s="92">
        <v>783.56299999999999</v>
      </c>
      <c r="F34" s="93">
        <v>779.73299999999995</v>
      </c>
      <c r="G34" s="93">
        <v>777.66899999999998</v>
      </c>
      <c r="H34" s="93">
        <v>2.0640000000000001</v>
      </c>
      <c r="I34" s="94">
        <v>3.8290000000000002</v>
      </c>
      <c r="J34" s="93"/>
      <c r="K34" s="93">
        <v>397.553</v>
      </c>
      <c r="L34" s="93">
        <v>105.928</v>
      </c>
      <c r="M34" s="93">
        <v>134.64699999999999</v>
      </c>
      <c r="N34" s="93">
        <v>156.97900000000001</v>
      </c>
      <c r="O34" s="95"/>
      <c r="P34" s="96" t="s">
        <v>41</v>
      </c>
      <c r="Q34" s="15"/>
    </row>
    <row r="35" spans="1:17" s="26" customFormat="1" ht="18.75" customHeight="1">
      <c r="B35" s="97" t="s">
        <v>46</v>
      </c>
      <c r="F35" s="80"/>
      <c r="K35" s="97"/>
    </row>
    <row r="36" spans="1:17" s="26" customFormat="1" ht="17.25" customHeight="1">
      <c r="B36" s="97" t="s">
        <v>47</v>
      </c>
      <c r="D36" s="97"/>
      <c r="F36" s="97"/>
      <c r="G36" s="97"/>
      <c r="H36" s="97"/>
    </row>
    <row r="37" spans="1:17" s="26" customFormat="1" ht="17.25" customHeight="1">
      <c r="C37" s="98"/>
      <c r="D37" s="98"/>
      <c r="F37" s="98"/>
      <c r="G37" s="98"/>
      <c r="H37" s="97"/>
    </row>
  </sheetData>
  <mergeCells count="30">
    <mergeCell ref="A30:D30"/>
    <mergeCell ref="O30:P30"/>
    <mergeCell ref="A20:D20"/>
    <mergeCell ref="A21:D21"/>
    <mergeCell ref="A25:D25"/>
    <mergeCell ref="O25:P25"/>
    <mergeCell ref="A26:D26"/>
    <mergeCell ref="A27:D27"/>
    <mergeCell ref="A15:D15"/>
    <mergeCell ref="A16:D16"/>
    <mergeCell ref="A17:D17"/>
    <mergeCell ref="A18:D18"/>
    <mergeCell ref="A19:D19"/>
    <mergeCell ref="O19:P19"/>
    <mergeCell ref="I9:J9"/>
    <mergeCell ref="I10:J10"/>
    <mergeCell ref="I11:J11"/>
    <mergeCell ref="A13:D13"/>
    <mergeCell ref="O13:P13"/>
    <mergeCell ref="A14:D14"/>
    <mergeCell ref="A5:D11"/>
    <mergeCell ref="E5:N5"/>
    <mergeCell ref="O5:P11"/>
    <mergeCell ref="E6:J6"/>
    <mergeCell ref="K6:N6"/>
    <mergeCell ref="E7:J7"/>
    <mergeCell ref="K7:N7"/>
    <mergeCell ref="F8:H8"/>
    <mergeCell ref="I8:J8"/>
    <mergeCell ref="F9:H9"/>
  </mergeCells>
  <pageMargins left="0.55118110236220474" right="0.15748031496062992" top="0.59055118110236227" bottom="0.7086614173228347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2014-09-11T04:29:59Z</dcterms:created>
  <dcterms:modified xsi:type="dcterms:W3CDTF">2014-09-11T04:30:06Z</dcterms:modified>
</cp:coreProperties>
</file>