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4.2" sheetId="1" r:id="rId1"/>
  </sheets>
  <calcPr calcId="145621"/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Q9" i="1"/>
  <c r="P9" i="1"/>
  <c r="N9" i="1"/>
  <c r="M9" i="1"/>
  <c r="K9" i="1"/>
  <c r="I9" i="1"/>
  <c r="H9" i="1"/>
  <c r="F9" i="1"/>
  <c r="E9" i="1"/>
</calcChain>
</file>

<file path=xl/sharedStrings.xml><?xml version="1.0" encoding="utf-8"?>
<sst xmlns="http://schemas.openxmlformats.org/spreadsheetml/2006/main" count="99" uniqueCount="65">
  <si>
    <t>ตาราง</t>
  </si>
  <si>
    <t>ผู้รับบริการวางแผนครอบครัวรายใหม่ จำแนกตามวิธีคุมกำเนิด เป็นรายอำเภอ พ.ศ. 2556</t>
  </si>
  <si>
    <t>TABLE</t>
  </si>
  <si>
    <t>New Family Planning Acceptors by Contraceptive Methods and District: 2013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</si>
  <si>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</si>
  <si>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</si>
  <si>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</si>
  <si>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</si>
  <si>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</si>
  <si>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</si>
  <si>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</si>
  <si>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</si>
  <si>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</si>
  <si>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</si>
  <si>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</si>
  <si>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</si>
  <si>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</si>
  <si>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</si>
  <si>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</si>
  <si>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</si>
  <si>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</si>
  <si>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</si>
  <si>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</si>
  <si>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</si>
  <si>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</si>
  <si>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</si>
  <si>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</si>
  <si>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</si>
  <si>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</si>
  <si>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</si>
  <si>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</si>
  <si>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</si>
  <si>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</si>
  <si>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</si>
  <si>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</si>
  <si>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 xml:space="preserve"> -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</si>
  <si>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</si>
  <si>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</si>
  <si>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</si>
  <si>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</si>
  <si>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</si>
  <si>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</si>
  <si>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</si>
  <si>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</si>
  <si>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</si>
  <si>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</si>
  <si>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</si>
  <si>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</si>
  <si>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</si>
  <si>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</si>
  <si>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</si>
  <si>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</si>
  <si>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</si>
  <si>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</si>
  <si>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</si>
  <si>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</si>
  <si>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</si>
  <si>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 xml:space="preserve">ศรีณรงค์ </t>
  </si>
  <si>
    <t>Si Narong</t>
  </si>
  <si>
    <t xml:space="preserve">เขวาสินรินทร์ </t>
  </si>
  <si>
    <t>Khwao Sinarin</t>
  </si>
  <si>
    <t>โนนนารายณ์</t>
  </si>
  <si>
    <t>Non Narai</t>
  </si>
  <si>
    <t xml:space="preserve">    ที่มา:   สำนักงานสาธารณสุขจังหวัดสุริทร์</t>
  </si>
  <si>
    <t>Source:  Surin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</si>
</sst>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#,##0_ ;\-#,##0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/>
    <xf numFmtId="0" fontId="6" fillId="0" borderId="8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187" fontId="6" fillId="0" borderId="6" xfId="0" applyNumberFormat="1" applyFont="1" applyBorder="1" applyAlignment="1">
      <alignment horizontal="center"/>
    </xf>
    <xf numFmtId="41" fontId="6" fillId="0" borderId="6" xfId="0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center"/>
    </xf>
    <xf numFmtId="187" fontId="6" fillId="0" borderId="0" xfId="0" applyNumberFormat="1" applyFont="1" applyBorder="1" applyAlignment="1">
      <alignment horizontal="center"/>
    </xf>
    <xf numFmtId="187" fontId="6" fillId="0" borderId="9" xfId="0" applyNumberFormat="1" applyFont="1" applyBorder="1" applyAlignment="1">
      <alignment horizontal="center"/>
    </xf>
    <xf numFmtId="0" fontId="5" fillId="0" borderId="0" xfId="0" quotePrefix="1" applyFont="1"/>
    <xf numFmtId="0" fontId="5" fillId="2" borderId="0" xfId="0" applyFont="1" applyFill="1" applyBorder="1" applyAlignment="1">
      <alignment horizontal="left"/>
    </xf>
    <xf numFmtId="0" fontId="5" fillId="0" borderId="0" xfId="0" applyFont="1"/>
    <xf numFmtId="187" fontId="5" fillId="0" borderId="6" xfId="0" applyNumberFormat="1" applyFont="1" applyBorder="1" applyAlignment="1">
      <alignment horizontal="center"/>
    </xf>
    <xf numFmtId="41" fontId="5" fillId="2" borderId="6" xfId="0" applyNumberFormat="1" applyFont="1" applyFill="1" applyBorder="1" applyAlignment="1">
      <alignment horizontal="right"/>
    </xf>
    <xf numFmtId="187" fontId="5" fillId="2" borderId="5" xfId="0" applyNumberFormat="1" applyFont="1" applyFill="1" applyBorder="1" applyAlignment="1">
      <alignment horizontal="center"/>
    </xf>
    <xf numFmtId="187" fontId="5" fillId="2" borderId="0" xfId="0" applyNumberFormat="1" applyFont="1" applyFill="1" applyBorder="1" applyAlignment="1">
      <alignment horizontal="center"/>
    </xf>
    <xf numFmtId="187" fontId="5" fillId="2" borderId="9" xfId="0" applyNumberFormat="1" applyFont="1" applyFill="1" applyBorder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187" fontId="7" fillId="0" borderId="9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187" fontId="5" fillId="2" borderId="5" xfId="1" applyNumberFormat="1" applyFont="1" applyFill="1" applyBorder="1" applyAlignment="1">
      <alignment horizontal="center"/>
    </xf>
    <xf numFmtId="187" fontId="5" fillId="2" borderId="9" xfId="1" applyNumberFormat="1" applyFont="1" applyFill="1" applyBorder="1" applyAlignment="1">
      <alignment horizontal="center"/>
    </xf>
    <xf numFmtId="0" fontId="5" fillId="0" borderId="12" xfId="0" applyFont="1" applyBorder="1"/>
    <xf numFmtId="41" fontId="5" fillId="0" borderId="12" xfId="0" applyNumberFormat="1" applyFont="1" applyBorder="1" applyAlignment="1">
      <alignment horizontal="right"/>
    </xf>
    <xf numFmtId="0" fontId="5" fillId="0" borderId="13" xfId="0" applyFont="1" applyBorder="1"/>
    <xf numFmtId="41" fontId="5" fillId="0" borderId="10" xfId="0" applyNumberFormat="1" applyFont="1" applyBorder="1" applyAlignment="1">
      <alignment horizontal="right"/>
    </xf>
    <xf numFmtId="0" fontId="5" fillId="0" borderId="11" xfId="0" applyFont="1" applyBorder="1"/>
    <xf numFmtId="0" fontId="5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209550</xdr:colOff>
      <xdr:row>0</xdr:row>
      <xdr:rowOff>142875</xdr:rowOff>
    </xdr:from>
    <xdr:to>
      <xdr:col>20</xdr:col>
      <xdr:colOff>85725</xdr:colOff>
      <xdr:row>30</xdr:row>
      <xdr:rowOff>104775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344025" y="142875"/>
          <a:ext cx="447675" cy="5753100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9" y="68"/>
            <a:ext cx="33" cy="1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S30"/>
  <sheetViews>
    <sheetView showGridLines="0" tabSelected="1" showWhiteSpace="0" view="pageLayout" zoomScaleNormal="100" workbookViewId="0">
      <selection activeCell="R5" sqref="R5:R6"/>
    </sheetView>
  </sheetViews>
  <sheetFormatPr defaultRowHeight="18.75" x14ac:dyDescent="0.3"/>
  <cols>
    <col min="1" max="1" width="1.5703125" style="8" customWidth="1"/>
    <col min="2" max="2" width="6" style="8" customWidth="1"/>
    <col min="3" max="3" width="5" style="8" customWidth="1"/>
    <col min="4" max="4" width="7.85546875" style="8" customWidth="1"/>
    <col min="5" max="5" width="11.140625" style="8" customWidth="1"/>
    <col min="6" max="6" width="8" style="8" customWidth="1"/>
    <col min="7" max="7" width="3.140625" style="8" customWidth="1"/>
    <col min="8" max="8" width="11.140625" style="8" customWidth="1"/>
    <col min="9" max="9" width="9" style="8" customWidth="1"/>
    <col min="10" max="10" width="3.140625" style="8" customWidth="1"/>
    <col min="11" max="11" width="7.28515625" style="8" customWidth="1"/>
    <col min="12" max="12" width="3.140625" style="8" customWidth="1"/>
    <col min="13" max="13" width="11.140625" style="8" customWidth="1"/>
    <col min="14" max="14" width="7" style="8" customWidth="1"/>
    <col min="15" max="15" width="3.140625" style="8" customWidth="1"/>
    <col min="16" max="16" width="11.140625" style="8" customWidth="1"/>
    <col min="17" max="17" width="9.28515625" style="8" customWidth="1"/>
    <col min="18" max="18" width="20.5703125" style="8" customWidth="1"/>
    <col min="19" max="19" width="2.28515625" style="7" customWidth="1"/>
    <col min="20" max="20" width="8.85546875" style="8" customWidth="1"/>
    <col min="21" max="21" width="8.28515625" style="8" customWidth="1"/>
    <col min="22" max="16384" width="9.140625" style="8"/>
  </cols>
  <sheetData>
    <row r="1" spans="1:19" s="1" customFormat="1" x14ac:dyDescent="0.3">
      <c r="B1" s="1" t="s">
        <v>0</v>
      </c>
      <c r="C1" s="2">
        <v>4.2</v>
      </c>
      <c r="D1" s="1" t="s">
        <v>1</v>
      </c>
      <c r="S1" s="3"/>
    </row>
    <row r="2" spans="1:19" s="4" customFormat="1" ht="17.25" x14ac:dyDescent="0.3">
      <c r="B2" s="4" t="s">
        <v>2</v>
      </c>
      <c r="C2" s="5">
        <v>4.2</v>
      </c>
      <c r="D2" s="4" t="s">
        <v>3</v>
      </c>
      <c r="S2" s="6"/>
    </row>
    <row r="3" spans="1:19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9" s="13" customFormat="1" ht="24" customHeight="1" x14ac:dyDescent="0.25">
      <c r="A4" s="9"/>
      <c r="B4" s="9"/>
      <c r="C4" s="9"/>
      <c r="D4" s="9"/>
      <c r="E4" s="10" t="s">
        <v>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9"/>
    </row>
    <row r="5" spans="1:19" s="13" customFormat="1" ht="21" customHeight="1" x14ac:dyDescent="0.25">
      <c r="A5" s="14" t="s">
        <v>5</v>
      </c>
      <c r="B5" s="14"/>
      <c r="C5" s="14"/>
      <c r="D5" s="15"/>
      <c r="E5" s="16"/>
      <c r="F5" s="17" t="s">
        <v>6</v>
      </c>
      <c r="G5" s="18"/>
      <c r="H5" s="19"/>
      <c r="I5" s="17"/>
      <c r="J5" s="18"/>
      <c r="K5" s="20"/>
      <c r="L5" s="21"/>
      <c r="M5" s="19"/>
      <c r="N5" s="20"/>
      <c r="O5" s="21"/>
      <c r="P5" s="19"/>
      <c r="Q5" s="22"/>
      <c r="R5" s="23" t="s">
        <v>7</v>
      </c>
    </row>
    <row r="6" spans="1:19" s="13" customFormat="1" ht="21" customHeight="1" x14ac:dyDescent="0.25">
      <c r="A6" s="14"/>
      <c r="B6" s="14"/>
      <c r="C6" s="14"/>
      <c r="D6" s="15"/>
      <c r="E6" s="16" t="s">
        <v>8</v>
      </c>
      <c r="F6" s="24" t="s">
        <v>9</v>
      </c>
      <c r="G6" s="25"/>
      <c r="H6" s="19" t="s">
        <v>10</v>
      </c>
      <c r="I6" s="24" t="s">
        <v>11</v>
      </c>
      <c r="J6" s="25"/>
      <c r="K6" s="24" t="s">
        <v>12</v>
      </c>
      <c r="L6" s="25"/>
      <c r="M6" s="19" t="s">
        <v>13</v>
      </c>
      <c r="N6" s="24" t="s">
        <v>14</v>
      </c>
      <c r="O6" s="25"/>
      <c r="P6" s="19" t="s">
        <v>15</v>
      </c>
      <c r="Q6" s="22" t="s">
        <v>16</v>
      </c>
      <c r="R6" s="23"/>
    </row>
    <row r="7" spans="1:19" s="13" customFormat="1" ht="21" customHeight="1" x14ac:dyDescent="0.25">
      <c r="A7" s="26"/>
      <c r="B7" s="26"/>
      <c r="C7" s="26"/>
      <c r="D7" s="26"/>
      <c r="E7" s="27" t="s">
        <v>17</v>
      </c>
      <c r="F7" s="28" t="s">
        <v>18</v>
      </c>
      <c r="G7" s="29"/>
      <c r="H7" s="30" t="s">
        <v>19</v>
      </c>
      <c r="I7" s="28" t="s">
        <v>20</v>
      </c>
      <c r="J7" s="29"/>
      <c r="K7" s="28" t="s">
        <v>21</v>
      </c>
      <c r="L7" s="29"/>
      <c r="M7" s="27" t="s">
        <v>22</v>
      </c>
      <c r="N7" s="28" t="s">
        <v>23</v>
      </c>
      <c r="O7" s="29"/>
      <c r="P7" s="30" t="s">
        <v>24</v>
      </c>
      <c r="Q7" s="27" t="s">
        <v>25</v>
      </c>
      <c r="R7" s="26"/>
    </row>
    <row r="8" spans="1:19" s="42" customFormat="1" ht="3" customHeight="1" x14ac:dyDescent="0.25">
      <c r="A8" s="31"/>
      <c r="B8" s="31"/>
      <c r="C8" s="31"/>
      <c r="D8" s="32"/>
      <c r="E8" s="33"/>
      <c r="F8" s="34"/>
      <c r="G8" s="35"/>
      <c r="H8" s="36"/>
      <c r="I8" s="37"/>
      <c r="J8" s="38"/>
      <c r="K8" s="33"/>
      <c r="L8" s="35"/>
      <c r="M8" s="39"/>
      <c r="N8" s="33"/>
      <c r="O8" s="35"/>
      <c r="P8" s="40"/>
      <c r="Q8" s="39"/>
      <c r="R8" s="41"/>
      <c r="S8" s="36"/>
    </row>
    <row r="9" spans="1:19" s="42" customFormat="1" ht="15.75" x14ac:dyDescent="0.25">
      <c r="A9" s="31" t="s">
        <v>26</v>
      </c>
      <c r="B9" s="31"/>
      <c r="C9" s="31"/>
      <c r="D9" s="32"/>
      <c r="E9" s="43">
        <f>SUM(E10:E26)</f>
        <v>33985</v>
      </c>
      <c r="F9" s="44">
        <f>SUM(F10:F26)</f>
        <v>210</v>
      </c>
      <c r="G9" s="45"/>
      <c r="H9" s="46">
        <f t="shared" ref="H9:Q9" si="0">SUM(H10:H26)</f>
        <v>16506</v>
      </c>
      <c r="I9" s="44">
        <f t="shared" si="0"/>
        <v>347</v>
      </c>
      <c r="J9" s="45"/>
      <c r="K9" s="44">
        <f t="shared" si="0"/>
        <v>3</v>
      </c>
      <c r="L9" s="45"/>
      <c r="M9" s="43">
        <f t="shared" si="0"/>
        <v>12968</v>
      </c>
      <c r="N9" s="44">
        <f t="shared" si="0"/>
        <v>39</v>
      </c>
      <c r="O9" s="45"/>
      <c r="P9" s="45">
        <f>SUM(P10:P26)</f>
        <v>1678</v>
      </c>
      <c r="Q9" s="47">
        <f t="shared" si="0"/>
        <v>2234</v>
      </c>
      <c r="R9" s="41" t="s">
        <v>17</v>
      </c>
      <c r="S9" s="36"/>
    </row>
    <row r="10" spans="1:19" s="50" customFormat="1" ht="15.75" x14ac:dyDescent="0.25">
      <c r="A10" s="48"/>
      <c r="B10" s="49" t="s">
        <v>27</v>
      </c>
      <c r="E10" s="51">
        <f>SUM(F10:Q10)</f>
        <v>3545</v>
      </c>
      <c r="F10" s="52">
        <v>11</v>
      </c>
      <c r="G10" s="53"/>
      <c r="H10" s="54">
        <v>1425</v>
      </c>
      <c r="I10" s="52">
        <v>131</v>
      </c>
      <c r="J10" s="53"/>
      <c r="K10" s="52">
        <v>3</v>
      </c>
      <c r="L10" s="53"/>
      <c r="M10" s="55">
        <v>1135</v>
      </c>
      <c r="N10" s="52" t="s">
        <v>28</v>
      </c>
      <c r="O10" s="53"/>
      <c r="P10" s="56">
        <v>224</v>
      </c>
      <c r="Q10" s="57">
        <v>616</v>
      </c>
      <c r="R10" s="58" t="s">
        <v>29</v>
      </c>
      <c r="S10" s="13"/>
    </row>
    <row r="11" spans="1:19" s="50" customFormat="1" ht="15.75" x14ac:dyDescent="0.25">
      <c r="A11" s="48"/>
      <c r="B11" s="49" t="s">
        <v>30</v>
      </c>
      <c r="E11" s="51">
        <f t="shared" ref="E11:E26" si="1">SUM(F11:Q11)</f>
        <v>1779</v>
      </c>
      <c r="F11" s="52">
        <v>1</v>
      </c>
      <c r="G11" s="53"/>
      <c r="H11" s="54">
        <v>924</v>
      </c>
      <c r="I11" s="52">
        <v>2</v>
      </c>
      <c r="J11" s="53"/>
      <c r="K11" s="52" t="s">
        <v>28</v>
      </c>
      <c r="L11" s="53"/>
      <c r="M11" s="55">
        <v>755</v>
      </c>
      <c r="N11" s="52">
        <v>3</v>
      </c>
      <c r="O11" s="53"/>
      <c r="P11" s="56">
        <v>35</v>
      </c>
      <c r="Q11" s="57">
        <v>59</v>
      </c>
      <c r="R11" s="58" t="s">
        <v>31</v>
      </c>
    </row>
    <row r="12" spans="1:19" s="50" customFormat="1" ht="15.75" x14ac:dyDescent="0.25">
      <c r="A12" s="48"/>
      <c r="B12" s="49" t="s">
        <v>32</v>
      </c>
      <c r="E12" s="51">
        <f t="shared" si="1"/>
        <v>2317</v>
      </c>
      <c r="F12" s="52">
        <v>45</v>
      </c>
      <c r="G12" s="53"/>
      <c r="H12" s="54">
        <v>1098</v>
      </c>
      <c r="I12" s="52">
        <v>7</v>
      </c>
      <c r="J12" s="53"/>
      <c r="K12" s="52" t="s">
        <v>28</v>
      </c>
      <c r="L12" s="53"/>
      <c r="M12" s="55">
        <v>846</v>
      </c>
      <c r="N12" s="52">
        <v>3</v>
      </c>
      <c r="O12" s="53"/>
      <c r="P12" s="56">
        <v>125</v>
      </c>
      <c r="Q12" s="57">
        <v>193</v>
      </c>
      <c r="R12" s="58" t="s">
        <v>33</v>
      </c>
    </row>
    <row r="13" spans="1:19" s="50" customFormat="1" ht="15.75" x14ac:dyDescent="0.25">
      <c r="A13" s="48"/>
      <c r="B13" s="49" t="s">
        <v>34</v>
      </c>
      <c r="E13" s="51">
        <f t="shared" si="1"/>
        <v>1691</v>
      </c>
      <c r="F13" s="52" t="s">
        <v>35</v>
      </c>
      <c r="G13" s="53"/>
      <c r="H13" s="54">
        <v>922</v>
      </c>
      <c r="I13" s="52">
        <v>3</v>
      </c>
      <c r="J13" s="53"/>
      <c r="K13" s="52" t="s">
        <v>28</v>
      </c>
      <c r="L13" s="53"/>
      <c r="M13" s="55">
        <v>609</v>
      </c>
      <c r="N13" s="52">
        <v>1</v>
      </c>
      <c r="O13" s="53"/>
      <c r="P13" s="56">
        <v>64</v>
      </c>
      <c r="Q13" s="57">
        <v>92</v>
      </c>
      <c r="R13" s="58" t="s">
        <v>36</v>
      </c>
    </row>
    <row r="14" spans="1:19" s="50" customFormat="1" ht="15.75" x14ac:dyDescent="0.25">
      <c r="A14" s="48"/>
      <c r="B14" s="49" t="s">
        <v>37</v>
      </c>
      <c r="E14" s="51">
        <f t="shared" si="1"/>
        <v>3398</v>
      </c>
      <c r="F14" s="52">
        <v>19</v>
      </c>
      <c r="G14" s="53"/>
      <c r="H14" s="54">
        <v>1882</v>
      </c>
      <c r="I14" s="52">
        <v>42</v>
      </c>
      <c r="J14" s="53"/>
      <c r="K14" s="52" t="s">
        <v>28</v>
      </c>
      <c r="L14" s="53"/>
      <c r="M14" s="55">
        <v>1100</v>
      </c>
      <c r="N14" s="52">
        <v>3</v>
      </c>
      <c r="O14" s="53"/>
      <c r="P14" s="56">
        <v>135</v>
      </c>
      <c r="Q14" s="57">
        <v>217</v>
      </c>
      <c r="R14" s="58" t="s">
        <v>38</v>
      </c>
    </row>
    <row r="15" spans="1:19" s="50" customFormat="1" ht="15.75" x14ac:dyDescent="0.25">
      <c r="A15" s="48"/>
      <c r="B15" s="49" t="s">
        <v>39</v>
      </c>
      <c r="E15" s="51">
        <f t="shared" si="1"/>
        <v>1806</v>
      </c>
      <c r="F15" s="52">
        <v>9</v>
      </c>
      <c r="G15" s="53"/>
      <c r="H15" s="54">
        <v>850</v>
      </c>
      <c r="I15" s="52">
        <v>6</v>
      </c>
      <c r="J15" s="53"/>
      <c r="K15" s="52" t="s">
        <v>28</v>
      </c>
      <c r="L15" s="53"/>
      <c r="M15" s="55">
        <v>777</v>
      </c>
      <c r="N15" s="52" t="s">
        <v>28</v>
      </c>
      <c r="O15" s="53"/>
      <c r="P15" s="56">
        <v>69</v>
      </c>
      <c r="Q15" s="57">
        <v>95</v>
      </c>
      <c r="R15" s="59" t="s">
        <v>40</v>
      </c>
    </row>
    <row r="16" spans="1:19" s="50" customFormat="1" ht="15.75" x14ac:dyDescent="0.25">
      <c r="A16" s="48"/>
      <c r="B16" s="49" t="s">
        <v>41</v>
      </c>
      <c r="E16" s="51">
        <f t="shared" si="1"/>
        <v>3136</v>
      </c>
      <c r="F16" s="52">
        <v>9</v>
      </c>
      <c r="G16" s="53"/>
      <c r="H16" s="54">
        <v>1731</v>
      </c>
      <c r="I16" s="52">
        <v>25</v>
      </c>
      <c r="J16" s="53"/>
      <c r="K16" s="52" t="s">
        <v>28</v>
      </c>
      <c r="L16" s="53"/>
      <c r="M16" s="55">
        <v>1120</v>
      </c>
      <c r="N16" s="52" t="s">
        <v>28</v>
      </c>
      <c r="O16" s="53"/>
      <c r="P16" s="56">
        <v>86</v>
      </c>
      <c r="Q16" s="57">
        <v>165</v>
      </c>
      <c r="R16" s="59" t="s">
        <v>42</v>
      </c>
    </row>
    <row r="17" spans="1:19" s="50" customFormat="1" ht="15.75" x14ac:dyDescent="0.25">
      <c r="A17" s="48"/>
      <c r="B17" s="49" t="s">
        <v>43</v>
      </c>
      <c r="E17" s="51">
        <f t="shared" si="1"/>
        <v>1448</v>
      </c>
      <c r="F17" s="52">
        <v>1</v>
      </c>
      <c r="G17" s="53"/>
      <c r="H17" s="54">
        <v>885</v>
      </c>
      <c r="I17" s="52">
        <v>1</v>
      </c>
      <c r="J17" s="53"/>
      <c r="K17" s="52" t="s">
        <v>28</v>
      </c>
      <c r="L17" s="53"/>
      <c r="M17" s="55">
        <v>429</v>
      </c>
      <c r="N17" s="52" t="s">
        <v>28</v>
      </c>
      <c r="O17" s="53"/>
      <c r="P17" s="56">
        <v>97</v>
      </c>
      <c r="Q17" s="57">
        <v>35</v>
      </c>
      <c r="R17" s="59" t="s">
        <v>44</v>
      </c>
    </row>
    <row r="18" spans="1:19" s="50" customFormat="1" ht="15.75" x14ac:dyDescent="0.25">
      <c r="A18" s="48"/>
      <c r="B18" s="49" t="s">
        <v>45</v>
      </c>
      <c r="E18" s="51">
        <f t="shared" si="1"/>
        <v>4176</v>
      </c>
      <c r="F18" s="52">
        <v>98</v>
      </c>
      <c r="G18" s="53"/>
      <c r="H18" s="54">
        <v>2114</v>
      </c>
      <c r="I18" s="52">
        <v>90</v>
      </c>
      <c r="J18" s="53"/>
      <c r="K18" s="52" t="s">
        <v>28</v>
      </c>
      <c r="L18" s="53"/>
      <c r="M18" s="55">
        <v>1355</v>
      </c>
      <c r="N18" s="52">
        <v>29</v>
      </c>
      <c r="O18" s="53"/>
      <c r="P18" s="56">
        <v>254</v>
      </c>
      <c r="Q18" s="57">
        <v>236</v>
      </c>
      <c r="R18" s="59" t="s">
        <v>46</v>
      </c>
    </row>
    <row r="19" spans="1:19" s="50" customFormat="1" ht="15.75" x14ac:dyDescent="0.25">
      <c r="A19" s="48"/>
      <c r="B19" s="49" t="s">
        <v>47</v>
      </c>
      <c r="E19" s="51">
        <f t="shared" si="1"/>
        <v>3297</v>
      </c>
      <c r="F19" s="52">
        <v>4</v>
      </c>
      <c r="G19" s="53"/>
      <c r="H19" s="54">
        <v>1396</v>
      </c>
      <c r="I19" s="52">
        <v>5</v>
      </c>
      <c r="J19" s="53"/>
      <c r="K19" s="52" t="s">
        <v>28</v>
      </c>
      <c r="L19" s="53"/>
      <c r="M19" s="55">
        <v>1581</v>
      </c>
      <c r="N19" s="52" t="s">
        <v>28</v>
      </c>
      <c r="O19" s="53"/>
      <c r="P19" s="56">
        <v>123</v>
      </c>
      <c r="Q19" s="57">
        <v>188</v>
      </c>
      <c r="R19" s="59" t="s">
        <v>48</v>
      </c>
    </row>
    <row r="20" spans="1:19" s="50" customFormat="1" ht="15.75" x14ac:dyDescent="0.25">
      <c r="A20" s="48"/>
      <c r="B20" s="49" t="s">
        <v>49</v>
      </c>
      <c r="E20" s="51">
        <f t="shared" si="1"/>
        <v>771</v>
      </c>
      <c r="F20" s="52">
        <v>3</v>
      </c>
      <c r="G20" s="53"/>
      <c r="H20" s="54">
        <v>375</v>
      </c>
      <c r="I20" s="52">
        <v>13</v>
      </c>
      <c r="J20" s="53"/>
      <c r="K20" s="52" t="s">
        <v>28</v>
      </c>
      <c r="L20" s="53"/>
      <c r="M20" s="55">
        <v>237</v>
      </c>
      <c r="N20" s="52" t="s">
        <v>28</v>
      </c>
      <c r="O20" s="53"/>
      <c r="P20" s="56">
        <v>88</v>
      </c>
      <c r="Q20" s="57">
        <v>55</v>
      </c>
      <c r="R20" s="59" t="s">
        <v>50</v>
      </c>
    </row>
    <row r="21" spans="1:19" s="50" customFormat="1" ht="15.75" x14ac:dyDescent="0.25">
      <c r="A21" s="48"/>
      <c r="B21" s="49" t="s">
        <v>51</v>
      </c>
      <c r="E21" s="51">
        <f t="shared" si="1"/>
        <v>1674</v>
      </c>
      <c r="F21" s="52">
        <v>10</v>
      </c>
      <c r="G21" s="53"/>
      <c r="H21" s="54">
        <v>765</v>
      </c>
      <c r="I21" s="52">
        <v>8</v>
      </c>
      <c r="J21" s="53"/>
      <c r="K21" s="52" t="s">
        <v>28</v>
      </c>
      <c r="L21" s="53"/>
      <c r="M21" s="55">
        <v>770</v>
      </c>
      <c r="N21" s="52" t="s">
        <v>28</v>
      </c>
      <c r="O21" s="53"/>
      <c r="P21" s="56">
        <v>101</v>
      </c>
      <c r="Q21" s="57">
        <v>20</v>
      </c>
      <c r="R21" s="59" t="s">
        <v>52</v>
      </c>
    </row>
    <row r="22" spans="1:19" s="50" customFormat="1" ht="15.75" x14ac:dyDescent="0.25">
      <c r="A22" s="48"/>
      <c r="B22" s="49" t="s">
        <v>53</v>
      </c>
      <c r="E22" s="51">
        <f t="shared" si="1"/>
        <v>1448</v>
      </c>
      <c r="F22" s="52" t="s">
        <v>28</v>
      </c>
      <c r="G22" s="53"/>
      <c r="H22" s="54">
        <v>686</v>
      </c>
      <c r="I22" s="52">
        <v>2</v>
      </c>
      <c r="J22" s="53"/>
      <c r="K22" s="52" t="s">
        <v>28</v>
      </c>
      <c r="L22" s="53"/>
      <c r="M22" s="55">
        <v>668</v>
      </c>
      <c r="N22" s="52" t="s">
        <v>28</v>
      </c>
      <c r="O22" s="53"/>
      <c r="P22" s="56">
        <v>45</v>
      </c>
      <c r="Q22" s="57">
        <v>47</v>
      </c>
      <c r="R22" s="59" t="s">
        <v>54</v>
      </c>
    </row>
    <row r="23" spans="1:19" s="50" customFormat="1" ht="15.75" x14ac:dyDescent="0.25">
      <c r="A23" s="48"/>
      <c r="B23" s="49" t="s">
        <v>55</v>
      </c>
      <c r="E23" s="51">
        <f t="shared" si="1"/>
        <v>677</v>
      </c>
      <c r="F23" s="52" t="s">
        <v>28</v>
      </c>
      <c r="G23" s="53"/>
      <c r="H23" s="54">
        <v>228</v>
      </c>
      <c r="I23" s="52">
        <v>3</v>
      </c>
      <c r="J23" s="53"/>
      <c r="K23" s="52" t="s">
        <v>28</v>
      </c>
      <c r="L23" s="53"/>
      <c r="M23" s="55">
        <v>351</v>
      </c>
      <c r="N23" s="52" t="s">
        <v>28</v>
      </c>
      <c r="O23" s="53"/>
      <c r="P23" s="56">
        <v>54</v>
      </c>
      <c r="Q23" s="57">
        <v>41</v>
      </c>
      <c r="R23" s="59" t="s">
        <v>56</v>
      </c>
    </row>
    <row r="24" spans="1:19" s="50" customFormat="1" ht="15.75" x14ac:dyDescent="0.25">
      <c r="A24" s="48"/>
      <c r="B24" s="49" t="s">
        <v>57</v>
      </c>
      <c r="E24" s="51">
        <f t="shared" si="1"/>
        <v>1139</v>
      </c>
      <c r="F24" s="52" t="s">
        <v>28</v>
      </c>
      <c r="G24" s="53"/>
      <c r="H24" s="54">
        <v>315</v>
      </c>
      <c r="I24" s="52" t="s">
        <v>28</v>
      </c>
      <c r="J24" s="53"/>
      <c r="K24" s="52" t="s">
        <v>28</v>
      </c>
      <c r="L24" s="53"/>
      <c r="M24" s="55">
        <v>721</v>
      </c>
      <c r="N24" s="52" t="s">
        <v>28</v>
      </c>
      <c r="O24" s="53"/>
      <c r="P24" s="53">
        <v>73</v>
      </c>
      <c r="Q24" s="55">
        <v>30</v>
      </c>
      <c r="R24" s="59" t="s">
        <v>58</v>
      </c>
    </row>
    <row r="25" spans="1:19" s="50" customFormat="1" ht="15.75" x14ac:dyDescent="0.25">
      <c r="A25" s="48"/>
      <c r="B25" s="49" t="s">
        <v>59</v>
      </c>
      <c r="E25" s="51">
        <f t="shared" si="1"/>
        <v>535</v>
      </c>
      <c r="F25" s="52" t="s">
        <v>28</v>
      </c>
      <c r="G25" s="53"/>
      <c r="H25" s="54">
        <v>228</v>
      </c>
      <c r="I25" s="52">
        <v>1</v>
      </c>
      <c r="J25" s="53"/>
      <c r="K25" s="52" t="s">
        <v>28</v>
      </c>
      <c r="L25" s="53"/>
      <c r="M25" s="55">
        <v>206</v>
      </c>
      <c r="N25" s="52" t="s">
        <v>28</v>
      </c>
      <c r="O25" s="53"/>
      <c r="P25" s="60">
        <v>54</v>
      </c>
      <c r="Q25" s="61">
        <v>46</v>
      </c>
      <c r="R25" s="59" t="s">
        <v>60</v>
      </c>
    </row>
    <row r="26" spans="1:19" s="50" customFormat="1" ht="15.75" x14ac:dyDescent="0.25">
      <c r="A26" s="48"/>
      <c r="B26" s="49" t="s">
        <v>61</v>
      </c>
      <c r="E26" s="51">
        <f t="shared" si="1"/>
        <v>1148</v>
      </c>
      <c r="F26" s="52" t="s">
        <v>28</v>
      </c>
      <c r="G26" s="53"/>
      <c r="H26" s="54">
        <v>682</v>
      </c>
      <c r="I26" s="52">
        <v>8</v>
      </c>
      <c r="J26" s="53"/>
      <c r="K26" s="52" t="s">
        <v>28</v>
      </c>
      <c r="L26" s="53"/>
      <c r="M26" s="55">
        <v>308</v>
      </c>
      <c r="N26" s="52" t="s">
        <v>28</v>
      </c>
      <c r="O26" s="53"/>
      <c r="P26" s="60">
        <v>51</v>
      </c>
      <c r="Q26" s="61">
        <v>99</v>
      </c>
      <c r="R26" s="59" t="s">
        <v>62</v>
      </c>
    </row>
    <row r="27" spans="1:19" s="50" customFormat="1" ht="4.5" customHeight="1" x14ac:dyDescent="0.25">
      <c r="A27" s="26"/>
      <c r="B27" s="26"/>
      <c r="C27" s="26"/>
      <c r="D27" s="26"/>
      <c r="E27" s="62"/>
      <c r="F27" s="63"/>
      <c r="G27" s="64"/>
      <c r="H27" s="26"/>
      <c r="I27" s="62"/>
      <c r="J27" s="64"/>
      <c r="K27" s="65"/>
      <c r="L27" s="26"/>
      <c r="M27" s="66"/>
      <c r="N27" s="63"/>
      <c r="O27" s="64"/>
      <c r="P27" s="64"/>
      <c r="Q27" s="66"/>
      <c r="R27" s="26"/>
      <c r="S27" s="13"/>
    </row>
    <row r="28" spans="1:19" s="50" customFormat="1" ht="4.5" customHeight="1" x14ac:dyDescent="0.25">
      <c r="N28" s="67"/>
      <c r="R28" s="13"/>
      <c r="S28" s="13"/>
    </row>
    <row r="29" spans="1:19" s="50" customFormat="1" ht="15.75" x14ac:dyDescent="0.25">
      <c r="B29" s="50" t="s">
        <v>63</v>
      </c>
    </row>
    <row r="30" spans="1:19" s="50" customFormat="1" ht="15.75" x14ac:dyDescent="0.25">
      <c r="B30" s="50" t="s">
        <v>64</v>
      </c>
    </row>
  </sheetData>
  <mergeCells count="15">
    <mergeCell ref="F7:G7"/>
    <mergeCell ref="I7:J7"/>
    <mergeCell ref="K7:L7"/>
    <mergeCell ref="N7:O7"/>
    <mergeCell ref="A8:D8"/>
    <mergeCell ref="A9:D9"/>
    <mergeCell ref="E4:Q4"/>
    <mergeCell ref="A5:D6"/>
    <mergeCell ref="F5:G5"/>
    <mergeCell ref="I5:J5"/>
    <mergeCell ref="R5:R6"/>
    <mergeCell ref="F6:G6"/>
    <mergeCell ref="I6:J6"/>
    <mergeCell ref="K6:L6"/>
    <mergeCell ref="N6:O6"/>
  </mergeCells>
  <pageMargins left="0.55118110236220474" right="0.16" top="0.59055118110236227" bottom="0.5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2014-09-11T06:16:11Z</dcterms:created>
  <dcterms:modified xsi:type="dcterms:W3CDTF">2014-09-11T06:16:17Z</dcterms:modified>
</cp:coreProperties>
</file>