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875" windowHeight="7710"/>
  </bookViews>
  <sheets>
    <sheet name="T-2.2" sheetId="1" r:id="rId1"/>
  </sheets>
  <definedNames>
    <definedName name="_xlnm.Print_Area" localSheetId="0">'T-2.2'!$A$1:$P$33</definedName>
  </definedNames>
  <calcPr calcId="125725"/>
</workbook>
</file>

<file path=xl/calcChain.xml><?xml version="1.0" encoding="utf-8"?>
<calcChain xmlns="http://schemas.openxmlformats.org/spreadsheetml/2006/main">
  <c r="E25" i="1"/>
  <c r="F25"/>
  <c r="J25"/>
  <c r="F26"/>
  <c r="E26" s="1"/>
  <c r="J26"/>
  <c r="F27"/>
  <c r="E27" s="1"/>
  <c r="J27"/>
  <c r="E29"/>
  <c r="F29"/>
  <c r="J29"/>
</calcChain>
</file>

<file path=xl/sharedStrings.xml><?xml version="1.0" encoding="utf-8"?>
<sst xmlns="http://schemas.openxmlformats.org/spreadsheetml/2006/main" count="71" uniqueCount="46">
  <si>
    <t xml:space="preserve">       Source : Report of the Labour Force Survey: 2010 - 2013, Provincial level,  National Statistical Office</t>
  </si>
  <si>
    <t xml:space="preserve">           ที่มา :  รายงานผลการสำรวจภาวะการทำงานของประชากร พ.ศ. 2553 - 2556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</si>
  <si>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</si>
  <si>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</si>
  <si>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2013</t>
  </si>
  <si>
    <t>Quarter 4</t>
  </si>
  <si>
    <t xml:space="preserve">           ไตรมาสที่ 4 </t>
  </si>
  <si>
    <t>Quarter 3</t>
  </si>
  <si>
    <t>-</t>
  </si>
  <si>
    <t xml:space="preserve">           ไตรมาสที่ 3 </t>
  </si>
  <si>
    <t>Quarter 2</t>
  </si>
  <si>
    <t xml:space="preserve">           ไตรมาสที่ 2 </t>
  </si>
  <si>
    <t xml:space="preserve">  2012</t>
  </si>
  <si>
    <t xml:space="preserve">  2011</t>
  </si>
  <si>
    <t xml:space="preserve">  2010</t>
  </si>
  <si>
    <t>work</t>
  </si>
  <si>
    <t>labour 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</si>
  <si>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</si>
  <si>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</si>
  <si>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</si>
  <si>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</si>
  <si>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</si>
  <si>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</si>
  <si>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</si>
  <si>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</si>
  <si>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</si>
  <si>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</si>
  <si>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</si>
  <si>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</si>
  <si>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</si>
  <si>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</si>
  <si>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</si>
  <si>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</si>
  <si>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</si>
  <si>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</si>
  <si>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</si>
  <si>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</si>
  <si>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</si>
  <si>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</si>
  <si>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</si>
  <si>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</si>
  <si>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(หน่วยเป็นพัน In thousands)</t>
  </si>
  <si>
    <t>NUMBER OF POPULATION AGED 15 YEARS AND OVER  BY LABOUR FORCE STATUS AND QUARTERLY : 2010 - 2013</t>
  </si>
  <si>
    <t>TABLE   2.2</t>
  </si>
  <si>
    <t>จำนวนประชากรอายุ 15 ปีขึ้นไป จำแนกตามสถานภาพแรงงาน เป็นรายไตรมาส พ.ศ.  2553 - 2556</t>
  </si>
  <si>
    <t>ตาราง  2.2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</si>
</sst>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 vertical="center" indent="1"/>
    </xf>
    <xf numFmtId="187" fontId="2" fillId="0" borderId="4" xfId="1" applyNumberFormat="1" applyFont="1" applyBorder="1" applyAlignment="1">
      <alignment horizontal="right" vertical="center" indent="1"/>
    </xf>
    <xf numFmtId="0" fontId="2" fillId="0" borderId="3" xfId="1" applyNumberFormat="1" applyFont="1" applyBorder="1" applyAlignment="1">
      <alignment horizontal="right" vertical="center" indent="1"/>
    </xf>
    <xf numFmtId="187" fontId="2" fillId="0" borderId="2" xfId="1" applyNumberFormat="1" applyFont="1" applyBorder="1" applyAlignment="1">
      <alignment horizontal="right" vertical="center" indent="1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187" fontId="6" fillId="0" borderId="5" xfId="0" applyNumberFormat="1" applyFont="1" applyBorder="1" applyAlignment="1">
      <alignment horizontal="right" vertical="center" indent="1"/>
    </xf>
    <xf numFmtId="187" fontId="6" fillId="0" borderId="6" xfId="0" applyNumberFormat="1" applyFont="1" applyBorder="1" applyAlignment="1">
      <alignment horizontal="right" vertical="center" indent="1"/>
    </xf>
    <xf numFmtId="187" fontId="6" fillId="0" borderId="7" xfId="0" applyNumberFormat="1" applyFont="1" applyBorder="1" applyAlignment="1">
      <alignment horizontal="right" vertical="center" indent="1"/>
    </xf>
    <xf numFmtId="187" fontId="6" fillId="0" borderId="6" xfId="1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187" fontId="2" fillId="0" borderId="5" xfId="1" applyNumberFormat="1" applyFont="1" applyBorder="1" applyAlignment="1">
      <alignment horizontal="right" vertical="center" indent="1"/>
    </xf>
    <xf numFmtId="187" fontId="2" fillId="0" borderId="6" xfId="1" applyNumberFormat="1" applyFont="1" applyBorder="1" applyAlignment="1">
      <alignment horizontal="right" vertical="center" indent="1"/>
    </xf>
    <xf numFmtId="0" fontId="2" fillId="0" borderId="7" xfId="1" applyNumberFormat="1" applyFont="1" applyBorder="1" applyAlignment="1">
      <alignment horizontal="left" vertical="center" indent="6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7" xfId="1" applyNumberFormat="1" applyFont="1" applyBorder="1" applyAlignment="1">
      <alignment horizontal="right" vertical="center" indent="1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87" fontId="2" fillId="0" borderId="7" xfId="1" applyNumberFormat="1" applyFont="1" applyBorder="1" applyAlignment="1">
      <alignment horizontal="right" vertical="center" indent="1"/>
    </xf>
    <xf numFmtId="0" fontId="2" fillId="0" borderId="0" xfId="0" quotePrefix="1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3" fontId="6" fillId="0" borderId="7" xfId="1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 indent="1"/>
    </xf>
    <xf numFmtId="0" fontId="2" fillId="0" borderId="6" xfId="0" applyFont="1" applyBorder="1" applyAlignment="1">
      <alignment horizontal="right" vertical="center" indent="1"/>
    </xf>
    <xf numFmtId="0" fontId="2" fillId="0" borderId="7" xfId="0" applyFont="1" applyBorder="1" applyAlignment="1">
      <alignment horizontal="right" vertical="center" inden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32"/>
  <sheetViews>
    <sheetView showGridLines="0" tabSelected="1" view="pageBreakPreview" zoomScaleNormal="70" zoomScaleSheetLayoutView="100" workbookViewId="0">
      <selection activeCell="G31" sqref="G31"/>
    </sheetView>
  </sheetViews>
  <sheetFormatPr defaultRowHeight="21.75"/>
  <cols>
    <col min="1" max="1" width="1.7109375" style="1" customWidth="1"/>
    <col min="2" max="2" width="3" style="1" customWidth="1"/>
    <col min="3" max="3" width="8.28515625" style="1" customWidth="1"/>
    <col min="4" max="4" width="5.140625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7.85546875" style="1" customWidth="1"/>
    <col min="16" max="16" width="7.28515625" style="1" customWidth="1"/>
    <col min="17" max="16384" width="9.140625" style="1"/>
  </cols>
  <sheetData>
    <row r="1" spans="1:15" s="93" customFormat="1" ht="21.75" customHeight="1">
      <c r="B1" s="93" t="s">
        <v>45</v>
      </c>
      <c r="C1" s="91"/>
      <c r="D1" s="93" t="s">
        <v>44</v>
      </c>
    </row>
    <row r="2" spans="1:15" s="89" customFormat="1" ht="19.5" customHeight="1">
      <c r="B2" s="89" t="s">
        <v>43</v>
      </c>
      <c r="C2" s="91"/>
      <c r="D2" s="89" t="s">
        <v>42</v>
      </c>
      <c r="O2" s="92"/>
    </row>
    <row r="3" spans="1:15" s="89" customFormat="1" ht="16.5" customHeight="1">
      <c r="C3" s="91"/>
      <c r="N3" s="90" t="s">
        <v>41</v>
      </c>
      <c r="O3" s="90"/>
    </row>
    <row r="4" spans="1:15" s="83" customFormat="1" ht="20.25" customHeight="1">
      <c r="A4" s="77" t="s">
        <v>40</v>
      </c>
      <c r="B4" s="77"/>
      <c r="C4" s="77"/>
      <c r="D4" s="76"/>
      <c r="E4" s="88" t="s">
        <v>39</v>
      </c>
      <c r="F4" s="87"/>
      <c r="G4" s="87"/>
      <c r="H4" s="87"/>
      <c r="I4" s="87"/>
      <c r="J4" s="87"/>
      <c r="K4" s="87"/>
      <c r="L4" s="87"/>
      <c r="M4" s="86"/>
      <c r="N4" s="85" t="s">
        <v>38</v>
      </c>
      <c r="O4" s="84"/>
    </row>
    <row r="5" spans="1:15" s="5" customFormat="1" ht="18.75" customHeight="1">
      <c r="A5" s="68"/>
      <c r="B5" s="68"/>
      <c r="C5" s="68"/>
      <c r="D5" s="67"/>
      <c r="E5" s="82" t="s">
        <v>37</v>
      </c>
      <c r="F5" s="81"/>
      <c r="G5" s="81"/>
      <c r="H5" s="81"/>
      <c r="I5" s="80"/>
      <c r="J5" s="82" t="s">
        <v>36</v>
      </c>
      <c r="K5" s="81"/>
      <c r="L5" s="81"/>
      <c r="M5" s="80"/>
      <c r="N5" s="64"/>
      <c r="O5" s="63"/>
    </row>
    <row r="6" spans="1:15" s="5" customFormat="1" ht="16.5" customHeight="1">
      <c r="A6" s="68"/>
      <c r="B6" s="68"/>
      <c r="C6" s="68"/>
      <c r="D6" s="67"/>
      <c r="E6" s="72" t="s">
        <v>35</v>
      </c>
      <c r="F6" s="71"/>
      <c r="G6" s="71"/>
      <c r="H6" s="71"/>
      <c r="I6" s="70"/>
      <c r="J6" s="72" t="s">
        <v>34</v>
      </c>
      <c r="K6" s="71"/>
      <c r="L6" s="71"/>
      <c r="M6" s="70"/>
      <c r="N6" s="64"/>
      <c r="O6" s="63"/>
    </row>
    <row r="7" spans="1:15" s="5" customFormat="1" ht="17.25" customHeight="1">
      <c r="A7" s="68"/>
      <c r="B7" s="68"/>
      <c r="C7" s="68"/>
      <c r="D7" s="67"/>
      <c r="E7" s="79"/>
      <c r="F7" s="78" t="s">
        <v>33</v>
      </c>
      <c r="G7" s="77"/>
      <c r="H7" s="76"/>
      <c r="I7" s="75" t="s">
        <v>32</v>
      </c>
      <c r="J7" s="73"/>
      <c r="K7" s="73"/>
      <c r="L7" s="74"/>
      <c r="M7" s="73"/>
      <c r="N7" s="64"/>
      <c r="O7" s="63"/>
    </row>
    <row r="8" spans="1:15" s="5" customFormat="1" ht="18.75" customHeight="1">
      <c r="A8" s="68"/>
      <c r="B8" s="68"/>
      <c r="C8" s="68"/>
      <c r="D8" s="67"/>
      <c r="E8" s="69" t="s">
        <v>26</v>
      </c>
      <c r="F8" s="72" t="s">
        <v>31</v>
      </c>
      <c r="G8" s="71"/>
      <c r="H8" s="70"/>
      <c r="I8" s="65" t="s">
        <v>30</v>
      </c>
      <c r="J8" s="69" t="s">
        <v>26</v>
      </c>
      <c r="K8" s="65" t="s">
        <v>29</v>
      </c>
      <c r="L8" s="69" t="s">
        <v>28</v>
      </c>
      <c r="M8" s="65" t="s">
        <v>27</v>
      </c>
      <c r="N8" s="64"/>
      <c r="O8" s="63"/>
    </row>
    <row r="9" spans="1:15" s="5" customFormat="1" ht="16.5" customHeight="1">
      <c r="A9" s="68"/>
      <c r="B9" s="68"/>
      <c r="C9" s="68"/>
      <c r="D9" s="67"/>
      <c r="E9" s="65" t="s">
        <v>19</v>
      </c>
      <c r="F9" s="66" t="s">
        <v>26</v>
      </c>
      <c r="G9" s="65" t="s">
        <v>25</v>
      </c>
      <c r="H9" s="65" t="s">
        <v>24</v>
      </c>
      <c r="I9" s="65" t="s">
        <v>23</v>
      </c>
      <c r="J9" s="65" t="s">
        <v>19</v>
      </c>
      <c r="K9" s="65" t="s">
        <v>22</v>
      </c>
      <c r="L9" s="65" t="s">
        <v>21</v>
      </c>
      <c r="M9" s="65" t="s">
        <v>20</v>
      </c>
      <c r="N9" s="64"/>
      <c r="O9" s="63"/>
    </row>
    <row r="10" spans="1:15" s="5" customFormat="1" ht="16.5" customHeight="1">
      <c r="A10" s="62"/>
      <c r="B10" s="62"/>
      <c r="C10" s="62"/>
      <c r="D10" s="61"/>
      <c r="E10" s="60"/>
      <c r="F10" s="59" t="s">
        <v>19</v>
      </c>
      <c r="G10" s="59" t="s">
        <v>18</v>
      </c>
      <c r="H10" s="59" t="s">
        <v>17</v>
      </c>
      <c r="I10" s="59" t="s">
        <v>16</v>
      </c>
      <c r="J10" s="59"/>
      <c r="K10" s="59" t="s">
        <v>15</v>
      </c>
      <c r="L10" s="59"/>
      <c r="M10" s="59"/>
      <c r="N10" s="58"/>
      <c r="O10" s="57"/>
    </row>
    <row r="11" spans="1:15" s="49" customFormat="1" ht="3" customHeight="1">
      <c r="A11" s="56"/>
      <c r="B11" s="56"/>
      <c r="C11" s="56"/>
      <c r="D11" s="56"/>
      <c r="E11" s="55"/>
      <c r="F11" s="54"/>
      <c r="G11" s="54"/>
      <c r="H11" s="54"/>
      <c r="I11" s="53"/>
      <c r="J11" s="52"/>
      <c r="K11" s="52"/>
      <c r="L11" s="52"/>
      <c r="M11" s="51"/>
      <c r="N11" s="50"/>
      <c r="O11" s="50"/>
    </row>
    <row r="12" spans="1:15" s="5" customFormat="1" ht="16.5" customHeight="1">
      <c r="A12" s="23">
        <v>2553</v>
      </c>
      <c r="B12" s="23"/>
      <c r="C12" s="23"/>
      <c r="D12" s="22"/>
      <c r="E12" s="47"/>
      <c r="F12" s="46"/>
      <c r="G12" s="46"/>
      <c r="H12" s="46"/>
      <c r="I12" s="48"/>
      <c r="J12" s="47"/>
      <c r="K12" s="47"/>
      <c r="L12" s="47"/>
      <c r="M12" s="46"/>
      <c r="N12" s="45" t="s">
        <v>14</v>
      </c>
      <c r="O12" s="44"/>
    </row>
    <row r="13" spans="1:15" s="5" customFormat="1" ht="17.25" customHeight="1">
      <c r="A13" s="43" t="s">
        <v>3</v>
      </c>
      <c r="B13" s="43"/>
      <c r="C13" s="43"/>
      <c r="D13" s="41"/>
      <c r="E13" s="27">
        <v>365.339</v>
      </c>
      <c r="F13" s="26">
        <v>364.90199999999999</v>
      </c>
      <c r="G13" s="26">
        <v>358.86900000000003</v>
      </c>
      <c r="H13" s="26">
        <v>6.0339999999999998</v>
      </c>
      <c r="I13" s="34">
        <v>0.436</v>
      </c>
      <c r="J13" s="27">
        <v>157.33699999999999</v>
      </c>
      <c r="K13" s="27">
        <v>42.526000000000003</v>
      </c>
      <c r="L13" s="27">
        <v>53.289000000000001</v>
      </c>
      <c r="M13" s="26">
        <v>61.521999999999998</v>
      </c>
      <c r="N13" s="25"/>
      <c r="O13" s="24" t="s">
        <v>2</v>
      </c>
    </row>
    <row r="14" spans="1:15" s="5" customFormat="1" ht="17.25" customHeight="1">
      <c r="A14" s="43" t="s">
        <v>11</v>
      </c>
      <c r="B14" s="43"/>
      <c r="C14" s="43"/>
      <c r="D14" s="41"/>
      <c r="E14" s="27">
        <v>366.30799999999999</v>
      </c>
      <c r="F14" s="26">
        <v>365.12299999999999</v>
      </c>
      <c r="G14" s="26">
        <v>364.19600000000003</v>
      </c>
      <c r="H14" s="26">
        <v>0.92700000000000005</v>
      </c>
      <c r="I14" s="34">
        <v>1.1850000000000001</v>
      </c>
      <c r="J14" s="27">
        <v>157.98400000000001</v>
      </c>
      <c r="K14" s="27">
        <v>57.997</v>
      </c>
      <c r="L14" s="27">
        <v>37.197000000000003</v>
      </c>
      <c r="M14" s="26">
        <v>62.79</v>
      </c>
      <c r="N14" s="25"/>
      <c r="O14" s="24" t="s">
        <v>10</v>
      </c>
    </row>
    <row r="15" spans="1:15" s="5" customFormat="1" ht="17.25" customHeight="1">
      <c r="A15" s="30" t="s">
        <v>9</v>
      </c>
      <c r="B15" s="30"/>
      <c r="C15" s="30"/>
      <c r="D15" s="29"/>
      <c r="E15" s="27">
        <v>385.37599999999998</v>
      </c>
      <c r="F15" s="26">
        <v>385.22300000000001</v>
      </c>
      <c r="G15" s="26">
        <v>384.274</v>
      </c>
      <c r="H15" s="26">
        <v>0.95199999999999996</v>
      </c>
      <c r="I15" s="34">
        <v>0.153</v>
      </c>
      <c r="J15" s="27">
        <v>140.35499999999999</v>
      </c>
      <c r="K15" s="27">
        <v>49.03</v>
      </c>
      <c r="L15" s="27">
        <v>34.895000000000003</v>
      </c>
      <c r="M15" s="26">
        <v>56.43</v>
      </c>
      <c r="N15" s="25"/>
      <c r="O15" s="24" t="s">
        <v>7</v>
      </c>
    </row>
    <row r="16" spans="1:15" s="5" customFormat="1" ht="17.25" customHeight="1">
      <c r="A16" s="30" t="s">
        <v>6</v>
      </c>
      <c r="B16" s="30"/>
      <c r="C16" s="30"/>
      <c r="D16" s="29"/>
      <c r="E16" s="27">
        <v>389.74900000000002</v>
      </c>
      <c r="F16" s="26">
        <v>389.74900000000002</v>
      </c>
      <c r="G16" s="26">
        <v>386.61</v>
      </c>
      <c r="H16" s="26">
        <v>3.1389999999999998</v>
      </c>
      <c r="I16" s="31" t="s">
        <v>8</v>
      </c>
      <c r="J16" s="27">
        <v>137.001</v>
      </c>
      <c r="K16" s="27">
        <v>49.978999999999999</v>
      </c>
      <c r="L16" s="27">
        <v>36.229999999999997</v>
      </c>
      <c r="M16" s="26">
        <v>50.792000000000002</v>
      </c>
      <c r="N16" s="25"/>
      <c r="O16" s="24" t="s">
        <v>5</v>
      </c>
    </row>
    <row r="17" spans="1:15" s="5" customFormat="1" ht="6" customHeight="1">
      <c r="A17" s="43"/>
      <c r="B17" s="43"/>
      <c r="C17" s="42"/>
      <c r="D17" s="41"/>
      <c r="E17" s="40"/>
      <c r="F17" s="39"/>
      <c r="G17" s="36"/>
      <c r="H17" s="36"/>
      <c r="I17" s="38"/>
      <c r="J17" s="37"/>
      <c r="K17" s="37"/>
      <c r="L17" s="37"/>
      <c r="M17" s="36"/>
      <c r="N17" s="25"/>
      <c r="O17" s="30"/>
    </row>
    <row r="18" spans="1:15" s="5" customFormat="1" ht="16.5" customHeight="1">
      <c r="A18" s="23">
        <v>2554</v>
      </c>
      <c r="B18" s="23"/>
      <c r="C18" s="23"/>
      <c r="D18" s="22"/>
      <c r="E18" s="38"/>
      <c r="F18" s="39"/>
      <c r="G18" s="36"/>
      <c r="H18" s="36"/>
      <c r="I18" s="38"/>
      <c r="J18" s="37"/>
      <c r="K18" s="37"/>
      <c r="L18" s="37"/>
      <c r="M18" s="36"/>
      <c r="N18" s="17" t="s">
        <v>13</v>
      </c>
      <c r="O18" s="35"/>
    </row>
    <row r="19" spans="1:15" s="15" customFormat="1" ht="17.25" customHeight="1">
      <c r="A19" s="33" t="s">
        <v>3</v>
      </c>
      <c r="B19" s="32"/>
      <c r="C19" s="32"/>
      <c r="D19" s="32"/>
      <c r="E19" s="27">
        <v>385.14499999999998</v>
      </c>
      <c r="F19" s="26">
        <v>384.267</v>
      </c>
      <c r="G19" s="26">
        <v>383.03199999999998</v>
      </c>
      <c r="H19" s="26">
        <v>1.2350000000000001</v>
      </c>
      <c r="I19" s="34">
        <v>0.878</v>
      </c>
      <c r="J19" s="27">
        <v>142.63499999999999</v>
      </c>
      <c r="K19" s="27">
        <v>50.213999999999999</v>
      </c>
      <c r="L19" s="27">
        <v>32.847000000000001</v>
      </c>
      <c r="M19" s="26">
        <v>59.473999999999997</v>
      </c>
      <c r="N19" s="25"/>
      <c r="O19" s="24" t="s">
        <v>2</v>
      </c>
    </row>
    <row r="20" spans="1:15" s="15" customFormat="1" ht="17.25" customHeight="1">
      <c r="A20" s="33" t="s">
        <v>11</v>
      </c>
      <c r="B20" s="32"/>
      <c r="C20" s="32"/>
      <c r="D20" s="32"/>
      <c r="E20" s="27">
        <v>381.613</v>
      </c>
      <c r="F20" s="26">
        <v>381.613</v>
      </c>
      <c r="G20" s="26">
        <v>380.65499999999997</v>
      </c>
      <c r="H20" s="26">
        <v>0.95799999999999996</v>
      </c>
      <c r="I20" s="31" t="s">
        <v>8</v>
      </c>
      <c r="J20" s="27">
        <v>147.221</v>
      </c>
      <c r="K20" s="27">
        <v>48.677</v>
      </c>
      <c r="L20" s="27">
        <v>40.841000000000001</v>
      </c>
      <c r="M20" s="26">
        <v>57.703000000000003</v>
      </c>
      <c r="N20" s="25"/>
      <c r="O20" s="24" t="s">
        <v>10</v>
      </c>
    </row>
    <row r="21" spans="1:15" s="15" customFormat="1" ht="17.25" customHeight="1">
      <c r="A21" s="30" t="s">
        <v>9</v>
      </c>
      <c r="B21" s="30"/>
      <c r="C21" s="30"/>
      <c r="D21" s="29"/>
      <c r="E21" s="27">
        <v>394.05900000000003</v>
      </c>
      <c r="F21" s="26">
        <v>394.05900000000003</v>
      </c>
      <c r="G21" s="26">
        <v>393.07299999999998</v>
      </c>
      <c r="H21" s="26">
        <v>0.98599999999999999</v>
      </c>
      <c r="I21" s="31" t="s">
        <v>8</v>
      </c>
      <c r="J21" s="27">
        <v>135.80000000000001</v>
      </c>
      <c r="K21" s="27">
        <v>41.792000000000002</v>
      </c>
      <c r="L21" s="27">
        <v>40.709000000000003</v>
      </c>
      <c r="M21" s="26">
        <v>53.298999999999999</v>
      </c>
      <c r="N21" s="25"/>
      <c r="O21" s="24" t="s">
        <v>7</v>
      </c>
    </row>
    <row r="22" spans="1:15" s="5" customFormat="1" ht="17.25" customHeight="1">
      <c r="A22" s="30" t="s">
        <v>6</v>
      </c>
      <c r="B22" s="30"/>
      <c r="C22" s="30"/>
      <c r="D22" s="29"/>
      <c r="E22" s="27">
        <v>389.02</v>
      </c>
      <c r="F22" s="26">
        <v>388.31299999999999</v>
      </c>
      <c r="G22" s="26">
        <v>385.45</v>
      </c>
      <c r="H22" s="26">
        <v>2.863</v>
      </c>
      <c r="I22" s="34">
        <v>0.70699999999999996</v>
      </c>
      <c r="J22" s="27">
        <v>141.80000000000001</v>
      </c>
      <c r="K22" s="27">
        <v>51.743000000000002</v>
      </c>
      <c r="L22" s="27">
        <v>37.75</v>
      </c>
      <c r="M22" s="26">
        <v>52.307000000000002</v>
      </c>
      <c r="N22" s="25"/>
      <c r="O22" s="24" t="s">
        <v>5</v>
      </c>
    </row>
    <row r="23" spans="1:15" s="15" customFormat="1" ht="16.5" customHeight="1">
      <c r="A23" s="23">
        <v>2555</v>
      </c>
      <c r="B23" s="23"/>
      <c r="C23" s="23"/>
      <c r="D23" s="22"/>
      <c r="E23" s="21"/>
      <c r="F23" s="18"/>
      <c r="G23" s="18"/>
      <c r="H23" s="18"/>
      <c r="I23" s="20"/>
      <c r="J23" s="19"/>
      <c r="K23" s="19"/>
      <c r="L23" s="19"/>
      <c r="M23" s="18"/>
      <c r="N23" s="17" t="s">
        <v>12</v>
      </c>
      <c r="O23" s="16"/>
    </row>
    <row r="24" spans="1:15" s="5" customFormat="1" ht="17.25" customHeight="1">
      <c r="A24" s="30" t="s">
        <v>3</v>
      </c>
      <c r="B24" s="30"/>
      <c r="C24" s="30"/>
      <c r="D24" s="29"/>
      <c r="E24" s="34">
        <v>413.48399999999998</v>
      </c>
      <c r="F24" s="26">
        <v>412.923</v>
      </c>
      <c r="G24" s="26">
        <v>411.78199999999998</v>
      </c>
      <c r="H24" s="26">
        <v>1.141</v>
      </c>
      <c r="I24" s="34">
        <v>0.56100000000000005</v>
      </c>
      <c r="J24" s="27">
        <v>118.316</v>
      </c>
      <c r="K24" s="27">
        <v>37.529000000000003</v>
      </c>
      <c r="L24" s="27">
        <v>36.817999999999998</v>
      </c>
      <c r="M24" s="34">
        <v>43.969000000000001</v>
      </c>
      <c r="N24" s="25"/>
      <c r="O24" s="24" t="s">
        <v>2</v>
      </c>
    </row>
    <row r="25" spans="1:15" s="15" customFormat="1" ht="17.25" customHeight="1">
      <c r="A25" s="33" t="s">
        <v>11</v>
      </c>
      <c r="B25" s="32"/>
      <c r="C25" s="32"/>
      <c r="D25" s="32"/>
      <c r="E25" s="27">
        <f>SUM(I25,F25)</f>
        <v>407.5</v>
      </c>
      <c r="F25" s="26">
        <f>SUM(G25:H25)</f>
        <v>406.8</v>
      </c>
      <c r="G25" s="26">
        <v>404.7</v>
      </c>
      <c r="H25" s="26">
        <v>2.1</v>
      </c>
      <c r="I25" s="28">
        <v>0.7</v>
      </c>
      <c r="J25" s="27">
        <f>SUM(K25:M25)</f>
        <v>125.10000000000001</v>
      </c>
      <c r="K25" s="27">
        <v>48.3</v>
      </c>
      <c r="L25" s="27">
        <v>30.1</v>
      </c>
      <c r="M25" s="26">
        <v>46.7</v>
      </c>
      <c r="N25" s="25"/>
      <c r="O25" s="24" t="s">
        <v>10</v>
      </c>
    </row>
    <row r="26" spans="1:15" s="15" customFormat="1" ht="17.25" customHeight="1">
      <c r="A26" s="30" t="s">
        <v>9</v>
      </c>
      <c r="B26" s="30"/>
      <c r="C26" s="30"/>
      <c r="D26" s="29"/>
      <c r="E26" s="27">
        <f>SUM(I26,F26)</f>
        <v>417.59999999999997</v>
      </c>
      <c r="F26" s="26">
        <f>SUM(G26:H26)</f>
        <v>417.59999999999997</v>
      </c>
      <c r="G26" s="26">
        <v>416.9</v>
      </c>
      <c r="H26" s="26">
        <v>0.7</v>
      </c>
      <c r="I26" s="31" t="s">
        <v>8</v>
      </c>
      <c r="J26" s="27">
        <f>SUM(K26:M26)</f>
        <v>116.1</v>
      </c>
      <c r="K26" s="27">
        <v>32.700000000000003</v>
      </c>
      <c r="L26" s="27">
        <v>35</v>
      </c>
      <c r="M26" s="26">
        <v>48.4</v>
      </c>
      <c r="N26" s="25"/>
      <c r="O26" s="24" t="s">
        <v>7</v>
      </c>
    </row>
    <row r="27" spans="1:15" s="5" customFormat="1" ht="17.25" customHeight="1">
      <c r="A27" s="30" t="s">
        <v>6</v>
      </c>
      <c r="B27" s="30"/>
      <c r="C27" s="30"/>
      <c r="D27" s="29"/>
      <c r="E27" s="27">
        <f>SUM(I27,F27)</f>
        <v>420.1</v>
      </c>
      <c r="F27" s="26">
        <f>SUM(G27:H27)</f>
        <v>419.3</v>
      </c>
      <c r="G27" s="26">
        <v>419</v>
      </c>
      <c r="H27" s="26">
        <v>0.3</v>
      </c>
      <c r="I27" s="28">
        <v>0.8</v>
      </c>
      <c r="J27" s="27">
        <f>SUM(K27:M27)</f>
        <v>114.5</v>
      </c>
      <c r="K27" s="27">
        <v>37.1</v>
      </c>
      <c r="L27" s="27">
        <v>30</v>
      </c>
      <c r="M27" s="26">
        <v>47.4</v>
      </c>
      <c r="N27" s="25"/>
      <c r="O27" s="24" t="s">
        <v>5</v>
      </c>
    </row>
    <row r="28" spans="1:15" s="15" customFormat="1" ht="16.5" customHeight="1">
      <c r="A28" s="23">
        <v>2556</v>
      </c>
      <c r="B28" s="23"/>
      <c r="C28" s="23"/>
      <c r="D28" s="22"/>
      <c r="E28" s="21"/>
      <c r="F28" s="18"/>
      <c r="G28" s="18"/>
      <c r="H28" s="18"/>
      <c r="I28" s="20"/>
      <c r="J28" s="19"/>
      <c r="K28" s="19"/>
      <c r="L28" s="19"/>
      <c r="M28" s="18"/>
      <c r="N28" s="17" t="s">
        <v>4</v>
      </c>
      <c r="O28" s="16"/>
    </row>
    <row r="29" spans="1:15" s="5" customFormat="1" ht="17.25" customHeight="1">
      <c r="A29" s="14" t="s">
        <v>3</v>
      </c>
      <c r="B29" s="14"/>
      <c r="C29" s="14"/>
      <c r="D29" s="13"/>
      <c r="E29" s="9">
        <f>SUM(I29,F29)</f>
        <v>417.70000000000005</v>
      </c>
      <c r="F29" s="12">
        <f>SUM(G29:H29)</f>
        <v>416.90000000000003</v>
      </c>
      <c r="G29" s="12">
        <v>414.3</v>
      </c>
      <c r="H29" s="12">
        <v>2.6</v>
      </c>
      <c r="I29" s="11">
        <v>0.8</v>
      </c>
      <c r="J29" s="10">
        <f>SUM(K29:M29)</f>
        <v>117.9</v>
      </c>
      <c r="K29" s="10">
        <v>35.299999999999997</v>
      </c>
      <c r="L29" s="10">
        <v>27.4</v>
      </c>
      <c r="M29" s="9">
        <v>55.2</v>
      </c>
      <c r="N29" s="8"/>
      <c r="O29" s="7" t="s">
        <v>2</v>
      </c>
    </row>
    <row r="30" spans="1:15" s="5" customFormat="1" ht="19.5" customHeight="1">
      <c r="B30" s="4" t="s">
        <v>1</v>
      </c>
      <c r="F30" s="6"/>
      <c r="J30" s="4"/>
    </row>
    <row r="31" spans="1:15" s="5" customFormat="1" ht="19.5" customHeight="1">
      <c r="B31" s="4" t="s">
        <v>0</v>
      </c>
      <c r="D31" s="4"/>
      <c r="F31" s="4"/>
      <c r="G31" s="4"/>
      <c r="H31" s="4"/>
    </row>
    <row r="32" spans="1:15" s="2" customFormat="1" ht="17.25" customHeight="1">
      <c r="C32" s="4"/>
      <c r="D32" s="4"/>
      <c r="F32" s="4"/>
      <c r="G32" s="4"/>
      <c r="H32" s="3"/>
    </row>
  </sheetData>
  <mergeCells count="20">
    <mergeCell ref="N3:O3"/>
    <mergeCell ref="A4:D10"/>
    <mergeCell ref="E4:M4"/>
    <mergeCell ref="N4:O10"/>
    <mergeCell ref="E5:I5"/>
    <mergeCell ref="J5:M5"/>
    <mergeCell ref="E6:I6"/>
    <mergeCell ref="J6:M6"/>
    <mergeCell ref="F7:H7"/>
    <mergeCell ref="F8:H8"/>
    <mergeCell ref="A25:D25"/>
    <mergeCell ref="A28:D28"/>
    <mergeCell ref="N28:O28"/>
    <mergeCell ref="A12:D12"/>
    <mergeCell ref="A18:D18"/>
    <mergeCell ref="N18:O18"/>
    <mergeCell ref="A19:D19"/>
    <mergeCell ref="A20:D20"/>
    <mergeCell ref="A23:D23"/>
    <mergeCell ref="N23:O23"/>
  </mergeCells>
  <pageMargins left="0.55118110236220474" right="0.15748031496062992" top="0.47244094488188976" bottom="7.874015748031496E-2" header="0.39370078740157483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2014-08-08T07:05:44Z</dcterms:created>
  <dcterms:modified xsi:type="dcterms:W3CDTF">2014-08-08T07:08:19Z</dcterms:modified>
</cp:coreProperties>
</file>