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T-5.2" sheetId="1" r:id="rId1"/>
  </sheets>
  <definedNames>
    <definedName name="_xlnm.Print_Area" localSheetId="0">'T-5.2'!$A$1:$S$26</definedName>
  </definedNames>
  <calcPr calcId="124519"/>
</workbook>
</file>

<file path=xl/calcChain.xml><?xml version="1.0" encoding="utf-8"?>
<calcChain xmlns="http://schemas.openxmlformats.org/spreadsheetml/2006/main">
  <c r="O11" i="1"/>
  <c r="N11"/>
  <c r="M11"/>
  <c r="P11" s="1"/>
  <c r="J11"/>
  <c r="I11"/>
  <c r="H11"/>
  <c r="G11"/>
  <c r="P10"/>
  <c r="O10"/>
  <c r="N10"/>
  <c r="M10"/>
  <c r="J10"/>
  <c r="I10"/>
  <c r="H10"/>
  <c r="G10"/>
</calcChain>
</file>

<file path=xl/sharedStrings.xml><?xml version="1.0" encoding="utf-8"?>
<sst xmlns="http://schemas.openxmlformats.org/spreadsheetml/2006/main" count="42" uniqueCount="20">
  <si>
    <t>ตาราง</t>
  </si>
  <si>
    <t>การเกิด การตาย จำแนกตามเพศ พ.ศ.2551 - 2554</t>
  </si>
  <si>
    <t>TABLE</t>
  </si>
  <si>
    <t>BIRTHS AND DEATHS BY SEX: 2008 -  2011</t>
  </si>
  <si>
    <t>การเกิด Births</t>
  </si>
  <si>
    <t>การตาย Deaths</t>
  </si>
  <si>
    <t>Year</t>
  </si>
  <si>
    <t>จำนวน</t>
  </si>
  <si>
    <t>ต่อประชากรพันคน</t>
  </si>
  <si>
    <t>ปี</t>
  </si>
  <si>
    <t>Number</t>
  </si>
  <si>
    <t>Per 1,000 population</t>
  </si>
  <si>
    <t>รวม</t>
  </si>
  <si>
    <t>ชาย</t>
  </si>
  <si>
    <t>หญิง</t>
  </si>
  <si>
    <t>Total</t>
  </si>
  <si>
    <t>Male</t>
  </si>
  <si>
    <t>Female</t>
  </si>
  <si>
    <t xml:space="preserve">     ที่มา:   สำนักงานสาธารณสุขจังหวัดสมุทรปราการ</t>
  </si>
  <si>
    <t xml:space="preserve"> Source:   Samut Prakan Provincial Health Office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</si>
</sst>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\ \ "/>
    <numFmt numFmtId="188" formatCode="#,##0.00\ \ "/>
  </numFmts>
  <fonts count="4"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2" fillId="0" borderId="0" xfId="0" applyFont="1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shrinkToFit="1"/>
    </xf>
    <xf numFmtId="0" fontId="2" fillId="0" borderId="1" xfId="0" applyFont="1" applyBorder="1" applyAlignment="1">
      <alignment shrinkToFit="1"/>
    </xf>
    <xf numFmtId="0" fontId="2" fillId="0" borderId="6" xfId="0" applyFont="1" applyBorder="1" applyAlignment="1">
      <alignment shrinkToFit="1"/>
    </xf>
    <xf numFmtId="0" fontId="2" fillId="0" borderId="0" xfId="0" applyFont="1" applyBorder="1" applyAlignment="1">
      <alignment shrinkToFi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shrinkToFit="1"/>
    </xf>
    <xf numFmtId="0" fontId="2" fillId="0" borderId="10" xfId="0" applyFont="1" applyBorder="1" applyAlignment="1">
      <alignment shrinkToFit="1"/>
    </xf>
    <xf numFmtId="0" fontId="2" fillId="0" borderId="11" xfId="0" applyFont="1" applyBorder="1" applyAlignment="1">
      <alignment shrinkToFit="1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0" xfId="0" applyFont="1" applyBorder="1"/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/>
    <xf numFmtId="0" fontId="2" fillId="0" borderId="14" xfId="0" applyFont="1" applyBorder="1"/>
    <xf numFmtId="0" fontId="2" fillId="0" borderId="7" xfId="0" applyFont="1" applyBorder="1"/>
    <xf numFmtId="0" fontId="2" fillId="0" borderId="5" xfId="0" applyFont="1" applyBorder="1"/>
    <xf numFmtId="0" fontId="2" fillId="0" borderId="7" xfId="0" applyFont="1" applyBorder="1" applyAlignment="1">
      <alignment horizontal="left"/>
    </xf>
    <xf numFmtId="187" fontId="2" fillId="0" borderId="14" xfId="0" applyNumberFormat="1" applyFont="1" applyBorder="1"/>
    <xf numFmtId="188" fontId="2" fillId="0" borderId="7" xfId="0" applyNumberFormat="1" applyFont="1" applyBorder="1"/>
    <xf numFmtId="188" fontId="2" fillId="0" borderId="14" xfId="0" applyNumberFormat="1" applyFont="1" applyBorder="1"/>
    <xf numFmtId="187" fontId="2" fillId="0" borderId="0" xfId="0" applyNumberFormat="1" applyFont="1"/>
    <xf numFmtId="187" fontId="2" fillId="0" borderId="7" xfId="0" applyNumberFormat="1" applyFont="1" applyBorder="1"/>
    <xf numFmtId="187" fontId="2" fillId="0" borderId="1" xfId="0" applyNumberFormat="1" applyFont="1" applyBorder="1"/>
    <xf numFmtId="188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left"/>
    </xf>
  </cellXfs>
  <cellStyles count="3">
    <cellStyle name="Comma 2" xfId="1"/>
    <cellStyle name="Normal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333375</xdr:colOff>
      <xdr:row>24</xdr:row>
      <xdr:rowOff>0</xdr:rowOff>
    </xdr:from>
    <xdr:to>
      <xdr:col>17</xdr:col>
      <xdr:colOff>0</xdr:colOff>
      <xdr:row>24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7962900" y="5867400"/>
          <a:ext cx="1562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16</xdr:col>
      <xdr:colOff>1266825</xdr:colOff>
      <xdr:row>0</xdr:row>
      <xdr:rowOff>0</xdr:rowOff>
    </xdr:from>
    <xdr:to>
      <xdr:col>19</xdr:col>
      <xdr:colOff>57150</xdr:colOff>
      <xdr:row>25</xdr:row>
      <xdr:rowOff>142875</xdr:rowOff>
    </xdr:to>
    <xdr:grpSp>
      <xdr:nvGrpSpPr>
        <xdr:cNvPr id="3" name="Group 195"/>
        <xdr:cNvGrpSpPr>
          <a:grpSpLocks/>
        </xdr:cNvGrpSpPr>
      </xdr:nvGrpSpPr>
      <xdr:grpSpPr bwMode="auto">
        <a:xfrm>
          <a:off x="9477375" y="0"/>
          <a:ext cx="590550" cy="6276975"/>
          <a:chOff x="1072" y="34"/>
          <a:chExt cx="62" cy="679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98" y="68"/>
            <a:ext cx="32" cy="1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สถิติเกี่ยวกับหญิงและชาย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72" y="34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58</a:t>
            </a: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76" y="39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Q24"/>
  <sheetViews>
    <sheetView showGridLines="0" tabSelected="1" workbookViewId="0">
      <selection activeCell="C18" sqref="C18"/>
    </sheetView>
  </sheetViews>
  <sheetFormatPr defaultRowHeight="21"/>
  <cols>
    <col min="1" max="1" width="0.85546875" style="5" customWidth="1"/>
    <col min="2" max="2" width="5.85546875" style="5" customWidth="1"/>
    <col min="3" max="3" width="3.5703125" style="5" customWidth="1"/>
    <col min="4" max="4" width="7.85546875" style="5" customWidth="1"/>
    <col min="5" max="7" width="8.85546875" style="5" customWidth="1"/>
    <col min="8" max="16" width="8.7109375" style="5" customWidth="1"/>
    <col min="17" max="17" width="19.7109375" style="4" customWidth="1"/>
    <col min="18" max="18" width="2.28515625" style="5" customWidth="1"/>
    <col min="19" max="19" width="5" style="5" customWidth="1"/>
    <col min="20" max="16384" width="9.140625" style="5"/>
  </cols>
  <sheetData>
    <row r="1" spans="1:17" s="1" customFormat="1">
      <c r="B1" s="1" t="s">
        <v>0</v>
      </c>
      <c r="C1" s="2">
        <v>5.2</v>
      </c>
      <c r="D1" s="1" t="s">
        <v>1</v>
      </c>
      <c r="Q1" s="3"/>
    </row>
    <row r="2" spans="1:17" s="1" customFormat="1">
      <c r="B2" s="1" t="s">
        <v>2</v>
      </c>
      <c r="C2" s="2">
        <v>5.2</v>
      </c>
      <c r="D2" s="1" t="s">
        <v>3</v>
      </c>
      <c r="Q2" s="3"/>
    </row>
    <row r="3" spans="1:17" ht="6" customHeight="1">
      <c r="A3" s="4"/>
      <c r="B3" s="4"/>
      <c r="C3" s="4"/>
      <c r="D3" s="4"/>
      <c r="E3" s="4"/>
      <c r="F3" s="4"/>
      <c r="G3" s="4"/>
      <c r="H3" s="4"/>
      <c r="I3" s="4"/>
      <c r="J3" s="4"/>
    </row>
    <row r="4" spans="1:17">
      <c r="A4" s="6"/>
      <c r="B4" s="6"/>
      <c r="C4" s="6"/>
      <c r="D4" s="6"/>
      <c r="E4" s="7" t="s">
        <v>4</v>
      </c>
      <c r="F4" s="8"/>
      <c r="G4" s="8"/>
      <c r="H4" s="8"/>
      <c r="I4" s="8"/>
      <c r="J4" s="9"/>
      <c r="K4" s="7" t="s">
        <v>5</v>
      </c>
      <c r="L4" s="8"/>
      <c r="M4" s="8"/>
      <c r="N4" s="8"/>
      <c r="O4" s="8"/>
      <c r="P4" s="8"/>
      <c r="Q4" s="10" t="s">
        <v>6</v>
      </c>
    </row>
    <row r="5" spans="1:17">
      <c r="A5" s="4"/>
      <c r="B5" s="4"/>
      <c r="C5" s="4"/>
      <c r="D5" s="4"/>
      <c r="E5" s="11"/>
      <c r="F5" s="12" t="s">
        <v>7</v>
      </c>
      <c r="G5" s="13"/>
      <c r="H5" s="14"/>
      <c r="I5" s="15" t="s">
        <v>8</v>
      </c>
      <c r="J5" s="16"/>
      <c r="K5" s="11"/>
      <c r="L5" s="12" t="s">
        <v>7</v>
      </c>
      <c r="M5" s="13"/>
      <c r="N5" s="14"/>
      <c r="O5" s="15" t="s">
        <v>8</v>
      </c>
      <c r="P5" s="17"/>
      <c r="Q5" s="18"/>
    </row>
    <row r="6" spans="1:17">
      <c r="A6" s="19" t="s">
        <v>9</v>
      </c>
      <c r="B6" s="19"/>
      <c r="C6" s="19"/>
      <c r="D6" s="19"/>
      <c r="E6" s="20"/>
      <c r="F6" s="21" t="s">
        <v>10</v>
      </c>
      <c r="G6" s="22"/>
      <c r="H6" s="21"/>
      <c r="I6" s="23" t="s">
        <v>11</v>
      </c>
      <c r="J6" s="24"/>
      <c r="K6" s="20"/>
      <c r="L6" s="21" t="s">
        <v>10</v>
      </c>
      <c r="M6" s="22"/>
      <c r="N6" s="21"/>
      <c r="O6" s="23" t="s">
        <v>11</v>
      </c>
      <c r="P6" s="25"/>
      <c r="Q6" s="18"/>
    </row>
    <row r="7" spans="1:17">
      <c r="A7" s="19"/>
      <c r="B7" s="19"/>
      <c r="C7" s="19"/>
      <c r="D7" s="26"/>
      <c r="E7" s="27" t="s">
        <v>12</v>
      </c>
      <c r="F7" s="27" t="s">
        <v>13</v>
      </c>
      <c r="G7" s="28" t="s">
        <v>14</v>
      </c>
      <c r="H7" s="27" t="s">
        <v>12</v>
      </c>
      <c r="I7" s="27" t="s">
        <v>13</v>
      </c>
      <c r="J7" s="28" t="s">
        <v>14</v>
      </c>
      <c r="K7" s="27" t="s">
        <v>12</v>
      </c>
      <c r="L7" s="27" t="s">
        <v>13</v>
      </c>
      <c r="M7" s="28" t="s">
        <v>14</v>
      </c>
      <c r="N7" s="27" t="s">
        <v>12</v>
      </c>
      <c r="O7" s="27" t="s">
        <v>13</v>
      </c>
      <c r="P7" s="27" t="s">
        <v>14</v>
      </c>
      <c r="Q7" s="18"/>
    </row>
    <row r="8" spans="1:17">
      <c r="A8" s="29"/>
      <c r="B8" s="29"/>
      <c r="C8" s="29"/>
      <c r="D8" s="29"/>
      <c r="E8" s="23" t="s">
        <v>15</v>
      </c>
      <c r="F8" s="23" t="s">
        <v>16</v>
      </c>
      <c r="G8" s="30" t="s">
        <v>17</v>
      </c>
      <c r="H8" s="23" t="s">
        <v>15</v>
      </c>
      <c r="I8" s="23" t="s">
        <v>16</v>
      </c>
      <c r="J8" s="30" t="s">
        <v>17</v>
      </c>
      <c r="K8" s="23" t="s">
        <v>15</v>
      </c>
      <c r="L8" s="23" t="s">
        <v>16</v>
      </c>
      <c r="M8" s="30" t="s">
        <v>17</v>
      </c>
      <c r="N8" s="23" t="s">
        <v>15</v>
      </c>
      <c r="O8" s="23" t="s">
        <v>16</v>
      </c>
      <c r="P8" s="23" t="s">
        <v>17</v>
      </c>
      <c r="Q8" s="31"/>
    </row>
    <row r="9" spans="1:17" ht="24" customHeight="1">
      <c r="E9" s="32"/>
      <c r="F9" s="32"/>
      <c r="G9" s="33"/>
      <c r="H9" s="34"/>
      <c r="I9" s="34"/>
      <c r="J9" s="33"/>
      <c r="L9" s="35"/>
      <c r="M9" s="32"/>
      <c r="N9" s="35"/>
      <c r="O9" s="35"/>
      <c r="P9" s="35"/>
      <c r="Q9" s="36"/>
    </row>
    <row r="10" spans="1:17" ht="21" customHeight="1">
      <c r="B10" s="5">
        <v>2551</v>
      </c>
      <c r="E10" s="37">
        <v>15371</v>
      </c>
      <c r="F10" s="37">
        <v>8300</v>
      </c>
      <c r="G10" s="37">
        <f>(E10-F10)</f>
        <v>7071</v>
      </c>
      <c r="H10" s="38">
        <f>(1000*E10)/1138034</f>
        <v>13.506626339810586</v>
      </c>
      <c r="I10" s="38">
        <f>(1000*F10)/1138034</f>
        <v>7.2932794626522579</v>
      </c>
      <c r="J10" s="39">
        <f>(1000*G10)/1138034</f>
        <v>6.2133468771583278</v>
      </c>
      <c r="K10" s="40">
        <v>4449</v>
      </c>
      <c r="L10" s="41">
        <v>2519</v>
      </c>
      <c r="M10" s="37">
        <f>(K10-L10)</f>
        <v>1930</v>
      </c>
      <c r="N10" s="38">
        <f>(1000*K10)/1138034</f>
        <v>3.9093735336554092</v>
      </c>
      <c r="O10" s="38">
        <f>(1000*L10)/1138034</f>
        <v>2.2134663814965108</v>
      </c>
      <c r="P10" s="38">
        <f>(1000*M10)/1138034</f>
        <v>1.6959071521588986</v>
      </c>
      <c r="Q10" s="15">
        <v>2008</v>
      </c>
    </row>
    <row r="11" spans="1:17" ht="21" customHeight="1">
      <c r="B11" s="5">
        <v>2552</v>
      </c>
      <c r="E11" s="37">
        <v>14375</v>
      </c>
      <c r="F11" s="37">
        <v>7616</v>
      </c>
      <c r="G11" s="37">
        <f>(E11-F11)</f>
        <v>6759</v>
      </c>
      <c r="H11" s="38">
        <f>(1000*E11)/1155944</f>
        <v>12.435723529859578</v>
      </c>
      <c r="I11" s="38">
        <f>(1000*F11)/1155944</f>
        <v>6.5885544628459511</v>
      </c>
      <c r="J11" s="39">
        <f>(1000*G11)/1155944</f>
        <v>5.8471690670136267</v>
      </c>
      <c r="K11" s="40">
        <v>5903</v>
      </c>
      <c r="L11" s="41">
        <v>3341</v>
      </c>
      <c r="M11" s="37">
        <f>(K11-L11)</f>
        <v>2562</v>
      </c>
      <c r="N11" s="38">
        <f>(1000*K11)/1155944</f>
        <v>5.1066487649920758</v>
      </c>
      <c r="O11" s="38">
        <f>(1000*L11)/1155944</f>
        <v>2.890278421792059</v>
      </c>
      <c r="P11" s="38">
        <f>(1000*M11)/1155944</f>
        <v>2.2163703432000168</v>
      </c>
      <c r="Q11" s="15">
        <v>2009</v>
      </c>
    </row>
    <row r="12" spans="1:17" ht="21" customHeight="1">
      <c r="B12" s="5">
        <v>2553</v>
      </c>
      <c r="E12" s="37">
        <v>14832</v>
      </c>
      <c r="F12" s="37">
        <v>7810</v>
      </c>
      <c r="G12" s="37">
        <v>7022</v>
      </c>
      <c r="H12" s="38">
        <v>12.63</v>
      </c>
      <c r="I12" s="38">
        <v>6.65</v>
      </c>
      <c r="J12" s="39">
        <v>5.98</v>
      </c>
      <c r="K12" s="40">
        <v>6218</v>
      </c>
      <c r="L12" s="41">
        <v>3570</v>
      </c>
      <c r="M12" s="37">
        <v>2648</v>
      </c>
      <c r="N12" s="38">
        <v>5.29</v>
      </c>
      <c r="O12" s="38">
        <v>3.04</v>
      </c>
      <c r="P12" s="38">
        <v>2.25</v>
      </c>
      <c r="Q12" s="15">
        <v>2010</v>
      </c>
    </row>
    <row r="13" spans="1:17" ht="21" customHeight="1">
      <c r="B13" s="5">
        <v>2554</v>
      </c>
      <c r="E13" s="37">
        <v>16519</v>
      </c>
      <c r="F13" s="37">
        <v>8555</v>
      </c>
      <c r="G13" s="37">
        <v>7964</v>
      </c>
      <c r="H13" s="38">
        <v>13.86</v>
      </c>
      <c r="I13" s="38">
        <v>7.18</v>
      </c>
      <c r="J13" s="39">
        <v>6.68</v>
      </c>
      <c r="K13" s="40">
        <v>6380</v>
      </c>
      <c r="L13" s="41">
        <v>3595</v>
      </c>
      <c r="M13" s="37">
        <v>2785</v>
      </c>
      <c r="N13" s="38">
        <v>5.35</v>
      </c>
      <c r="O13" s="38">
        <v>3.02</v>
      </c>
      <c r="P13" s="38">
        <v>2.34</v>
      </c>
      <c r="Q13" s="15">
        <v>2011</v>
      </c>
    </row>
    <row r="14" spans="1:17" ht="21" customHeight="1">
      <c r="A14" s="6"/>
      <c r="B14" s="6"/>
      <c r="C14" s="6"/>
      <c r="D14" s="6"/>
      <c r="E14" s="42"/>
      <c r="F14" s="42"/>
      <c r="G14" s="42"/>
      <c r="H14" s="43"/>
      <c r="I14" s="43"/>
      <c r="J14" s="43"/>
      <c r="K14" s="42"/>
      <c r="L14" s="42"/>
      <c r="M14" s="42"/>
      <c r="N14" s="43"/>
      <c r="O14" s="43"/>
      <c r="P14" s="43"/>
      <c r="Q14" s="44"/>
    </row>
    <row r="15" spans="1:17" ht="21" customHeight="1">
      <c r="B15" s="45" t="s">
        <v>18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5"/>
    </row>
    <row r="16" spans="1:17" ht="21" customHeight="1">
      <c r="B16" s="5" t="s">
        <v>19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ht="21" customHeight="1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ht="21" customHeight="1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ht="21" customHeight="1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6" ht="21" customHeight="1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16" ht="21" customHeight="1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 ht="21" customHeight="1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 ht="6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 ht="6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</sheetData>
  <mergeCells count="5">
    <mergeCell ref="E4:J4"/>
    <mergeCell ref="K4:P4"/>
    <mergeCell ref="Q4:Q8"/>
    <mergeCell ref="A6:D6"/>
    <mergeCell ref="A7:D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T-5.2</vt:lpstr>
      <vt:lpstr>'T-5.2'!Print_Area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2015-07-09T07:19:41Z</dcterms:created>
  <dcterms:modified xsi:type="dcterms:W3CDTF">2015-07-09T07:19:55Z</dcterms:modified>
</cp:coreProperties>
</file>