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1715" windowHeight="5625" tabRatio="581"/>
  </bookViews>
  <sheets>
    <sheet name="T-1.1" sheetId="7" r:id="rId1"/>
  </sheets>
  <definedNames>
    <definedName name="_xlnm.Print_Area" localSheetId="0">'T-1.1'!$A$1:$L$91</definedName>
  </definedNames>
  <calcPr calcId="124519"/>
</workbook>
</file>

<file path=xl/calcChain.xml><?xml version="1.0" encoding="utf-8"?>
<calcChain xmlns="http://schemas.openxmlformats.org/spreadsheetml/2006/main">
  <c r="H67" i="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J6"/>
  <c r="I6"/>
  <c r="H6"/>
</calcChain>
</file>

<file path=xl/sharedStrings.xml><?xml version="1.0" encoding="utf-8"?>
<sst xmlns="http://schemas.openxmlformats.org/spreadsheetml/2006/main" count="217" uniqueCount="129">
  <si>
    <t>รวม</t>
  </si>
  <si>
    <t>ชาย</t>
  </si>
  <si>
    <t>หญิง</t>
  </si>
  <si>
    <t>Total</t>
  </si>
  <si>
    <t>Male</t>
  </si>
  <si>
    <t>Female</t>
  </si>
  <si>
    <t>District and area</t>
  </si>
  <si>
    <t xml:space="preserve">             Udon Thani Province</t>
  </si>
  <si>
    <t xml:space="preserve">                   Municipal area</t>
  </si>
  <si>
    <t xml:space="preserve">                   Non-municipal area</t>
  </si>
  <si>
    <t>อำเภอเมืองอุดรธานี</t>
  </si>
  <si>
    <t>Mueang Udon Thani District</t>
  </si>
  <si>
    <t xml:space="preserve">      เทศบาลนครอุดรธานี</t>
  </si>
  <si>
    <t xml:space="preserve">      Udon Thani City Municipality</t>
  </si>
  <si>
    <t xml:space="preserve">      เทศบาลตำบลนาข่า</t>
  </si>
  <si>
    <t xml:space="preserve">      Na Kha Subdistrict Municipality</t>
  </si>
  <si>
    <t xml:space="preserve">      เทศบาลตำบลนิคมสงเคราะห์</t>
  </si>
  <si>
    <t xml:space="preserve">      Nikhom Songkhro Subdistrict Municipality</t>
  </si>
  <si>
    <t xml:space="preserve">      เทศบาลตำบลโนนสูง-น้ำคำ</t>
  </si>
  <si>
    <t xml:space="preserve">      Non Sung-nam Kham Subdistrict Municipality</t>
  </si>
  <si>
    <t xml:space="preserve">      เทศบาลตำบลบ้านจั่น</t>
  </si>
  <si>
    <t xml:space="preserve">      Ban Chan Subdistrict Municipality</t>
  </si>
  <si>
    <t xml:space="preserve">      เทศบาลตำบลหนองสำโรง</t>
  </si>
  <si>
    <t xml:space="preserve">      Nong Samrong Subdistrict Municipality</t>
  </si>
  <si>
    <t xml:space="preserve">      เทศบาลตำบลหนองบัว</t>
  </si>
  <si>
    <t xml:space="preserve">      Nong Bua Subdistrict Municipality</t>
  </si>
  <si>
    <t xml:space="preserve">      นอกเขตเทศบาล</t>
  </si>
  <si>
    <t xml:space="preserve">      Non-municipal area</t>
  </si>
  <si>
    <t>อำเภอกุดจับ</t>
  </si>
  <si>
    <t>Kut Chap District</t>
  </si>
  <si>
    <t xml:space="preserve">      เทศบาลตำบลกุดจับ</t>
  </si>
  <si>
    <t xml:space="preserve">      Kut Chap Subdistrict Municipality</t>
  </si>
  <si>
    <t xml:space="preserve">      เทศบาลตำบลเชียงเพ็ง</t>
  </si>
  <si>
    <t xml:space="preserve">      Chiang Pheng Subdistrict Municipality</t>
  </si>
  <si>
    <t xml:space="preserve">      เทศบาลตำบลตาลเลียน</t>
  </si>
  <si>
    <t xml:space="preserve">      Tan Lian Subdistrict Municipality</t>
  </si>
  <si>
    <t xml:space="preserve">      เทศบาลตำบลสร้างก่อ</t>
  </si>
  <si>
    <t xml:space="preserve">      Sang Ko Subdistrict Municipality</t>
  </si>
  <si>
    <t>อำเภอหนองวัวซอ</t>
  </si>
  <si>
    <t>Nong Wua So District</t>
  </si>
  <si>
    <t xml:space="preserve">      เทศบาลตำบลหนองวัวซอ</t>
  </si>
  <si>
    <t xml:space="preserve">      Nong Wua So Subdistrict Municipality</t>
  </si>
  <si>
    <t xml:space="preserve">      เทศบาลตำบลหนองอ้อโนนหวาย</t>
  </si>
  <si>
    <t xml:space="preserve">      Nong-o Non Wai Subdistrict Municipality</t>
  </si>
  <si>
    <t>อำเภอกุมภวาปี</t>
  </si>
  <si>
    <t>Kumphawapi District</t>
  </si>
  <si>
    <t xml:space="preserve">      เทศบาลตำบลกุมภวาปี</t>
  </si>
  <si>
    <t xml:space="preserve">      Kumphawapi Subdistrict Municipality</t>
  </si>
  <si>
    <t xml:space="preserve">      เทศบาลตำบลพันดอน</t>
  </si>
  <si>
    <t xml:space="preserve">      Phan Don Subdistrict Municipality</t>
  </si>
  <si>
    <t xml:space="preserve">      เทศบาลตำบลห้วยเกิ้ง</t>
  </si>
  <si>
    <t xml:space="preserve">      Huai Koeng Subdistrict Municipality</t>
  </si>
  <si>
    <t>อำเภอโนนสะอาด</t>
  </si>
  <si>
    <t>Non Sa-at District</t>
  </si>
  <si>
    <t xml:space="preserve">      เทศบาลตำบลโนนสะอาด</t>
  </si>
  <si>
    <t xml:space="preserve">      Non Sa-at Subdistrict Municipality</t>
  </si>
  <si>
    <t>อำเภอหนองหาน</t>
  </si>
  <si>
    <t>Nong Han District</t>
  </si>
  <si>
    <t xml:space="preserve">      เทศบาลตำบลบ้านเชียง</t>
  </si>
  <si>
    <t xml:space="preserve">      Ban Chiang Subdistrict Municipality</t>
  </si>
  <si>
    <t xml:space="preserve">      เทศบาลตำบลหนองเม็ก</t>
  </si>
  <si>
    <t xml:space="preserve">      Nogn Mek Subdistrict Municipality</t>
  </si>
  <si>
    <t xml:space="preserve">      เทศบาลตำบลหนองหาน</t>
  </si>
  <si>
    <t xml:space="preserve">      Nong Han Subdistrict Municipality</t>
  </si>
  <si>
    <t>อำเภอทุ่งฝน</t>
  </si>
  <si>
    <t>Thung Fon District</t>
  </si>
  <si>
    <t xml:space="preserve">      เทศบาลตำบลทุ่งฝน</t>
  </si>
  <si>
    <t xml:space="preserve">      Thung Fon Subdistrict Municipality</t>
  </si>
  <si>
    <t>อำเภอไชยวาน</t>
  </si>
  <si>
    <t>Chai Wan District</t>
  </si>
  <si>
    <t xml:space="preserve">      เทศบาลตำบลไชยวาน</t>
  </si>
  <si>
    <t xml:space="preserve">      Chai Wan Subdistrict Municipality</t>
  </si>
  <si>
    <t>อำเภอศรีธาตุ</t>
  </si>
  <si>
    <t>Si That District</t>
  </si>
  <si>
    <t xml:space="preserve">      เทศบาลตำบลศรีธาตุ</t>
  </si>
  <si>
    <t xml:space="preserve">      Si That Subdistrict Municipality</t>
  </si>
  <si>
    <t>อำเภอวังสามหมอ</t>
  </si>
  <si>
    <t>Wang Sam Mo District</t>
  </si>
  <si>
    <t xml:space="preserve">      เทศบาลตำบลวังสามหมอ</t>
  </si>
  <si>
    <t xml:space="preserve">      Wang Sam Mo Subdistrict Municipality</t>
  </si>
  <si>
    <t>อำเภอบ้านดุง</t>
  </si>
  <si>
    <t>Ban Dung District</t>
  </si>
  <si>
    <t xml:space="preserve">      เทศบาลตำบลบ้านดุง</t>
  </si>
  <si>
    <t xml:space="preserve">      Ban Dung Subdistrict Municipality</t>
  </si>
  <si>
    <t>อำเภอบ้านผือ</t>
  </si>
  <si>
    <t>Ban Phue District</t>
  </si>
  <si>
    <t xml:space="preserve">      เทศบาลตำบลบ้านผือ</t>
  </si>
  <si>
    <t xml:space="preserve">      Ban Phue Subdistrict Municipality</t>
  </si>
  <si>
    <t>อำเภอน้ำโสม</t>
  </si>
  <si>
    <t>Nam Som District</t>
  </si>
  <si>
    <t xml:space="preserve">      เทศบาลตำบลนางัว</t>
  </si>
  <si>
    <t xml:space="preserve">      Na Ngua Subdistrict Municipality</t>
  </si>
  <si>
    <t xml:space="preserve">      เทศบาลตำบลน้ำโสม</t>
  </si>
  <si>
    <t xml:space="preserve">      Nam Som Subdistrict Municipality</t>
  </si>
  <si>
    <t>อำเภอเพ็ญ</t>
  </si>
  <si>
    <t>Phen District</t>
  </si>
  <si>
    <t xml:space="preserve">      เทศบาลตำบลเพ็ญ</t>
  </si>
  <si>
    <t xml:space="preserve">      Phen Subdistrict Municipality</t>
  </si>
  <si>
    <t>อำเภอสร้างคอม</t>
  </si>
  <si>
    <t>Sang Khom District</t>
  </si>
  <si>
    <t>อำเภอหนองแสง</t>
  </si>
  <si>
    <t>Nong Saeng District</t>
  </si>
  <si>
    <t xml:space="preserve">      เทศบาลตำบลแสงสว่าง</t>
  </si>
  <si>
    <t xml:space="preserve">      Saeng Sawang Subdistrict Municipality</t>
  </si>
  <si>
    <t>อำเภอนายูง</t>
  </si>
  <si>
    <t>Na Yung District</t>
  </si>
  <si>
    <t>อำเภอพิบูลย์รักษ์</t>
  </si>
  <si>
    <t>Phibun Rak District</t>
  </si>
  <si>
    <t>กิ่งอำเภอกู่แก้ว</t>
  </si>
  <si>
    <t>Ku Kaeo Minor District</t>
  </si>
  <si>
    <t>กิ่งอำเภอประจักษ์ศิลปาคม</t>
  </si>
  <si>
    <t>Prachaksinlapakhom Minor District</t>
  </si>
  <si>
    <t xml:space="preserve">          Source:</t>
  </si>
  <si>
    <t>Department of Local Administration, Ministry of Interior</t>
  </si>
  <si>
    <t>Compiled by:</t>
  </si>
  <si>
    <t>Statistical Forecasting Bureu, National Statistical Office</t>
  </si>
  <si>
    <t xml:space="preserve">       นอกเขตเทศบาล</t>
  </si>
  <si>
    <t xml:space="preserve">                       ที่มา : กรมการปกครอง กระทรวงมหาดไทย</t>
  </si>
  <si>
    <t xml:space="preserve">                      รวบรวมโดย : สำนักสถิติพยากรณ์ สำนักงานสถิติแห่งชาติ</t>
  </si>
  <si>
    <t>จังหวัดอุดรธานี</t>
  </si>
  <si>
    <t xml:space="preserve">     ในเขตเทศบาล</t>
  </si>
  <si>
    <t>อำเภอ / กิ่งอำเภอ</t>
  </si>
  <si>
    <t>2548 (2005)</t>
  </si>
  <si>
    <t>2550 (2007)</t>
  </si>
  <si>
    <t>2549 (2006)</t>
  </si>
  <si>
    <t xml:space="preserve"> ตาราง    1.1  จำนวนประชากรจากการทะเบียน จำแนกตามเพศ เป็นรายอำเภอ และเขตการปกครอง  พ.ศ. 2549</t>
  </si>
  <si>
    <t>TABLE  1.1 NUMBER OF POPULATION FROM REGISTRATION RECORD BY SEX ,DISTRICT AND AREA : 2006</t>
  </si>
  <si>
    <t xml:space="preserve"> ตาราง    1.1  จำนวนประชากรจากการทะเบียน จำแนกตามเพศ เป็นรายอำเภอ และเขตการปกครอง  พ.ศ. 2549 (ต่อ)</t>
  </si>
  <si>
    <t>TABLE  1.1 NUMBER OF POPULATION FROM REGISTRATION RECORD BY SEX ,DISTRICT AND AREA : 2006 (CONTD.)</t>
  </si>
</sst>
</file>

<file path=xl/styles.xml><?xml version="1.0" encoding="utf-8"?>
<styleSheet xmlns="http://schemas.openxmlformats.org/spreadsheetml/2006/main">
  <numFmts count="2">
    <numFmt numFmtId="205" formatCode="#,##0\ \ "/>
    <numFmt numFmtId="206" formatCode="#,##0\ \ \ \ \ "/>
  </numFmts>
  <fonts count="6"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sz val="14"/>
      <name val="Cordia New"/>
      <family val="2"/>
    </font>
    <font>
      <sz val="13"/>
      <name val="Cordia New"/>
      <family val="2"/>
    </font>
    <font>
      <b/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3" fillId="0" borderId="0" xfId="0" applyNumberFormat="1" applyFont="1" applyAlignment="1" applyProtection="1">
      <alignment horizontal="left"/>
    </xf>
    <xf numFmtId="0" fontId="3" fillId="0" borderId="0" xfId="0" applyNumberFormat="1" applyFont="1" applyAlignment="1"/>
    <xf numFmtId="0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NumberFormat="1" applyFont="1" applyBorder="1" applyAlignment="1" applyProtection="1">
      <alignment horizontal="left"/>
    </xf>
    <xf numFmtId="0" fontId="3" fillId="0" borderId="0" xfId="0" applyFont="1" applyBorder="1"/>
    <xf numFmtId="0" fontId="3" fillId="0" borderId="1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/>
    </xf>
    <xf numFmtId="0" fontId="3" fillId="0" borderId="3" xfId="0" applyNumberFormat="1" applyFont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5" xfId="0" applyNumberFormat="1" applyFont="1" applyBorder="1" applyAlignment="1" applyProtection="1">
      <alignment horizontal="center"/>
    </xf>
    <xf numFmtId="0" fontId="3" fillId="0" borderId="6" xfId="0" applyNumberFormat="1" applyFont="1" applyBorder="1" applyAlignment="1" applyProtection="1">
      <alignment horizontal="center" vertical="center"/>
    </xf>
    <xf numFmtId="3" fontId="4" fillId="0" borderId="7" xfId="0" applyNumberFormat="1" applyFont="1" applyBorder="1"/>
    <xf numFmtId="0" fontId="4" fillId="0" borderId="8" xfId="0" applyFont="1" applyBorder="1"/>
    <xf numFmtId="0" fontId="5" fillId="0" borderId="0" xfId="0" applyNumberFormat="1" applyFont="1" applyBorder="1" applyAlignment="1"/>
    <xf numFmtId="0" fontId="5" fillId="0" borderId="0" xfId="0" applyFont="1" applyBorder="1"/>
    <xf numFmtId="205" fontId="5" fillId="0" borderId="0" xfId="0" applyNumberFormat="1" applyFont="1" applyBorder="1"/>
    <xf numFmtId="0" fontId="5" fillId="0" borderId="0" xfId="0" applyFont="1" applyBorder="1" applyAlignment="1"/>
    <xf numFmtId="0" fontId="4" fillId="0" borderId="9" xfId="0" applyFont="1" applyBorder="1"/>
    <xf numFmtId="0" fontId="4" fillId="0" borderId="0" xfId="0" applyNumberFormat="1" applyFont="1" applyBorder="1" applyAlignment="1"/>
    <xf numFmtId="0" fontId="4" fillId="0" borderId="0" xfId="0" applyFont="1" applyBorder="1" applyAlignment="1"/>
    <xf numFmtId="205" fontId="4" fillId="0" borderId="0" xfId="0" applyNumberFormat="1" applyFont="1" applyBorder="1"/>
    <xf numFmtId="0" fontId="4" fillId="0" borderId="0" xfId="0" applyFont="1" applyBorder="1"/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/>
    <xf numFmtId="205" fontId="3" fillId="0" borderId="0" xfId="0" applyNumberFormat="1" applyFont="1" applyBorder="1"/>
    <xf numFmtId="3" fontId="3" fillId="0" borderId="0" xfId="0" applyNumberFormat="1" applyFont="1" applyBorder="1"/>
    <xf numFmtId="0" fontId="4" fillId="0" borderId="4" xfId="0" applyFont="1" applyBorder="1"/>
    <xf numFmtId="3" fontId="4" fillId="0" borderId="5" xfId="0" applyNumberFormat="1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0" xfId="0" applyNumberFormat="1" applyFont="1" applyAlignment="1">
      <alignment horizontal="left"/>
    </xf>
    <xf numFmtId="206" fontId="4" fillId="0" borderId="0" xfId="0" applyNumberFormat="1" applyFont="1" applyAlignment="1">
      <alignment horizontal="left"/>
    </xf>
    <xf numFmtId="206" fontId="4" fillId="0" borderId="0" xfId="0" applyNumberFormat="1" applyFont="1" applyAlignment="1"/>
    <xf numFmtId="206" fontId="4" fillId="0" borderId="0" xfId="0" applyNumberFormat="1" applyFont="1" applyAlignment="1">
      <alignment horizontal="right"/>
    </xf>
    <xf numFmtId="0" fontId="4" fillId="0" borderId="0" xfId="0" applyNumberFormat="1" applyFont="1" applyAlignment="1"/>
    <xf numFmtId="0" fontId="4" fillId="0" borderId="0" xfId="0" applyNumberFormat="1" applyFont="1" applyAlignment="1">
      <alignment horizontal="right"/>
    </xf>
    <xf numFmtId="0" fontId="3" fillId="0" borderId="0" xfId="0" applyFont="1"/>
    <xf numFmtId="0" fontId="3" fillId="0" borderId="8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right" textRotation="180"/>
    </xf>
    <xf numFmtId="0" fontId="3" fillId="0" borderId="9" xfId="0" applyNumberFormat="1" applyFont="1" applyBorder="1" applyAlignment="1" applyProtection="1">
      <alignment horizontal="center" vertical="center"/>
    </xf>
    <xf numFmtId="3" fontId="4" fillId="0" borderId="8" xfId="0" applyNumberFormat="1" applyFont="1" applyBorder="1"/>
    <xf numFmtId="3" fontId="4" fillId="0" borderId="9" xfId="0" applyNumberFormat="1" applyFont="1" applyBorder="1"/>
    <xf numFmtId="3" fontId="3" fillId="0" borderId="6" xfId="0" applyNumberFormat="1" applyFont="1" applyBorder="1"/>
    <xf numFmtId="3" fontId="3" fillId="0" borderId="4" xfId="0" applyNumberFormat="1" applyFont="1" applyBorder="1"/>
    <xf numFmtId="0" fontId="5" fillId="0" borderId="9" xfId="0" applyFont="1" applyBorder="1" applyAlignment="1">
      <alignment horizontal="left"/>
    </xf>
    <xf numFmtId="3" fontId="5" fillId="0" borderId="7" xfId="0" applyNumberFormat="1" applyFont="1" applyBorder="1"/>
    <xf numFmtId="0" fontId="5" fillId="0" borderId="8" xfId="0" applyFont="1" applyBorder="1"/>
    <xf numFmtId="0" fontId="3" fillId="0" borderId="10" xfId="0" applyNumberFormat="1" applyFont="1" applyBorder="1" applyAlignment="1" applyProtection="1">
      <alignment horizontal="center"/>
    </xf>
    <xf numFmtId="0" fontId="3" fillId="0" borderId="11" xfId="0" applyNumberFormat="1" applyFont="1" applyBorder="1" applyAlignment="1" applyProtection="1">
      <alignment horizontal="center"/>
    </xf>
    <xf numFmtId="0" fontId="3" fillId="0" borderId="12" xfId="0" applyNumberFormat="1" applyFont="1" applyBorder="1" applyAlignment="1" applyProtection="1">
      <alignment horizontal="center"/>
    </xf>
    <xf numFmtId="3" fontId="4" fillId="0" borderId="0" xfId="0" applyNumberFormat="1" applyFont="1" applyBorder="1"/>
    <xf numFmtId="0" fontId="3" fillId="0" borderId="10" xfId="0" applyNumberFormat="1" applyFont="1" applyBorder="1" applyAlignment="1" applyProtection="1">
      <alignment horizontal="center"/>
    </xf>
    <xf numFmtId="0" fontId="3" fillId="0" borderId="11" xfId="0" applyNumberFormat="1" applyFont="1" applyBorder="1" applyAlignment="1" applyProtection="1">
      <alignment horizontal="center"/>
    </xf>
    <xf numFmtId="0" fontId="3" fillId="0" borderId="12" xfId="0" applyNumberFormat="1" applyFont="1" applyBorder="1" applyAlignment="1" applyProtection="1">
      <alignment horizontal="center"/>
    </xf>
  </cellXfs>
  <cellStyles count="2">
    <cellStyle name="Thai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295275</xdr:colOff>
      <xdr:row>2</xdr:row>
      <xdr:rowOff>0</xdr:rowOff>
    </xdr:from>
    <xdr:to>
      <xdr:col>21</xdr:col>
      <xdr:colOff>0</xdr:colOff>
      <xdr:row>2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8087975" y="4762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1"/>
  <sheetViews>
    <sheetView showGridLines="0" tabSelected="1" zoomScaleNormal="80" zoomScaleSheetLayoutView="70" workbookViewId="0">
      <selection activeCell="E32" sqref="E32"/>
    </sheetView>
  </sheetViews>
  <sheetFormatPr defaultRowHeight="18.75" customHeight="1"/>
  <cols>
    <col min="1" max="1" width="27.28515625" style="39" customWidth="1"/>
    <col min="2" max="2" width="10.5703125" style="39" customWidth="1"/>
    <col min="3" max="3" width="10.140625" style="39" customWidth="1"/>
    <col min="4" max="4" width="9.85546875" style="39" customWidth="1"/>
    <col min="5" max="5" width="10.42578125" style="39" customWidth="1"/>
    <col min="6" max="6" width="10" style="39" customWidth="1"/>
    <col min="7" max="7" width="10.140625" style="39" customWidth="1"/>
    <col min="8" max="8" width="11.42578125" style="39" customWidth="1"/>
    <col min="9" max="9" width="11" style="39" customWidth="1"/>
    <col min="10" max="10" width="10.5703125" style="39" customWidth="1"/>
    <col min="11" max="11" width="36.42578125" style="39" customWidth="1"/>
    <col min="12" max="12" width="7.140625" style="39" customWidth="1"/>
    <col min="13" max="14" width="18.7109375" style="39" customWidth="1"/>
    <col min="15" max="18" width="8.7109375" style="39" customWidth="1"/>
    <col min="19" max="19" width="2.7109375" style="39" customWidth="1"/>
    <col min="20" max="20" width="26.85546875" style="39" customWidth="1"/>
    <col min="21" max="21" width="8.140625" style="39" customWidth="1"/>
    <col min="22" max="16384" width="9.140625" style="39"/>
  </cols>
  <sheetData>
    <row r="1" spans="1:16" s="4" customFormat="1" ht="18.75" customHeight="1">
      <c r="A1" s="1" t="s">
        <v>125</v>
      </c>
      <c r="B1" s="1"/>
      <c r="C1" s="2"/>
      <c r="D1" s="2"/>
      <c r="E1" s="1"/>
      <c r="F1" s="2"/>
      <c r="G1" s="2"/>
      <c r="H1" s="1"/>
      <c r="I1" s="2"/>
      <c r="J1" s="2"/>
      <c r="K1" s="2"/>
      <c r="L1" s="2"/>
      <c r="M1" s="3"/>
    </row>
    <row r="2" spans="1:16" s="4" customFormat="1" ht="18.75" customHeight="1">
      <c r="A2" s="5" t="s">
        <v>126</v>
      </c>
      <c r="B2" s="5"/>
      <c r="C2" s="3"/>
      <c r="D2" s="3"/>
      <c r="E2" s="5"/>
      <c r="F2" s="3"/>
      <c r="G2" s="3"/>
      <c r="H2" s="5"/>
      <c r="I2" s="3"/>
      <c r="J2" s="3"/>
      <c r="K2" s="3"/>
      <c r="L2" s="3"/>
      <c r="M2" s="3"/>
      <c r="O2" s="6"/>
    </row>
    <row r="3" spans="1:16" s="4" customFormat="1" ht="18.75" customHeight="1">
      <c r="A3" s="7"/>
      <c r="B3" s="54" t="s">
        <v>122</v>
      </c>
      <c r="C3" s="55"/>
      <c r="D3" s="56"/>
      <c r="E3" s="54" t="s">
        <v>124</v>
      </c>
      <c r="F3" s="55"/>
      <c r="G3" s="56"/>
      <c r="H3" s="54" t="s">
        <v>123</v>
      </c>
      <c r="I3" s="55"/>
      <c r="J3" s="56"/>
      <c r="K3" s="9" t="s">
        <v>6</v>
      </c>
      <c r="L3" s="3"/>
    </row>
    <row r="4" spans="1:16" s="4" customFormat="1" ht="18.75" customHeight="1">
      <c r="A4" s="42" t="s">
        <v>121</v>
      </c>
      <c r="B4" s="8" t="s">
        <v>0</v>
      </c>
      <c r="C4" s="8" t="s">
        <v>1</v>
      </c>
      <c r="D4" s="8" t="s">
        <v>2</v>
      </c>
      <c r="E4" s="8" t="s">
        <v>0</v>
      </c>
      <c r="F4" s="8" t="s">
        <v>1</v>
      </c>
      <c r="G4" s="8" t="s">
        <v>2</v>
      </c>
      <c r="H4" s="8" t="s">
        <v>0</v>
      </c>
      <c r="I4" s="8" t="s">
        <v>1</v>
      </c>
      <c r="J4" s="8" t="s">
        <v>2</v>
      </c>
      <c r="K4" s="40"/>
      <c r="L4" s="3"/>
    </row>
    <row r="5" spans="1:16" s="4" customFormat="1" ht="18.75" customHeight="1">
      <c r="A5" s="10"/>
      <c r="B5" s="11" t="s">
        <v>3</v>
      </c>
      <c r="C5" s="11" t="s">
        <v>4</v>
      </c>
      <c r="D5" s="11" t="s">
        <v>5</v>
      </c>
      <c r="E5" s="11" t="s">
        <v>3</v>
      </c>
      <c r="F5" s="11" t="s">
        <v>4</v>
      </c>
      <c r="G5" s="11" t="s">
        <v>5</v>
      </c>
      <c r="H5" s="11" t="s">
        <v>3</v>
      </c>
      <c r="I5" s="11" t="s">
        <v>4</v>
      </c>
      <c r="J5" s="11" t="s">
        <v>5</v>
      </c>
      <c r="K5" s="12"/>
      <c r="L5" s="3"/>
    </row>
    <row r="6" spans="1:16" s="18" customFormat="1" ht="18.75" customHeight="1">
      <c r="A6" s="47" t="s">
        <v>119</v>
      </c>
      <c r="B6" s="48">
        <v>1518502</v>
      </c>
      <c r="C6" s="48">
        <v>761135</v>
      </c>
      <c r="D6" s="48">
        <v>757367</v>
      </c>
      <c r="E6" s="48">
        <v>1523802</v>
      </c>
      <c r="F6" s="48">
        <v>763130</v>
      </c>
      <c r="G6" s="48">
        <v>760672</v>
      </c>
      <c r="H6" s="48">
        <f>SUM(I6:J6)</f>
        <v>1527562</v>
      </c>
      <c r="I6" s="48">
        <f>SUM(I7+I8)</f>
        <v>764577</v>
      </c>
      <c r="J6" s="48">
        <f>SUM(J7+J8)</f>
        <v>762985</v>
      </c>
      <c r="K6" s="49" t="s">
        <v>7</v>
      </c>
      <c r="L6" s="15"/>
      <c r="M6" s="16"/>
      <c r="N6" s="17"/>
    </row>
    <row r="7" spans="1:16" s="18" customFormat="1" ht="18.75" customHeight="1">
      <c r="A7" s="19" t="s">
        <v>120</v>
      </c>
      <c r="B7" s="13">
        <v>385120</v>
      </c>
      <c r="C7" s="13">
        <v>190521</v>
      </c>
      <c r="D7" s="13">
        <v>194599</v>
      </c>
      <c r="E7" s="13">
        <v>384952</v>
      </c>
      <c r="F7" s="13">
        <v>189799</v>
      </c>
      <c r="G7" s="13">
        <v>195153</v>
      </c>
      <c r="H7" s="13">
        <v>384894</v>
      </c>
      <c r="I7" s="13">
        <v>189515</v>
      </c>
      <c r="J7" s="13">
        <v>195379</v>
      </c>
      <c r="K7" s="14" t="s">
        <v>8</v>
      </c>
      <c r="L7" s="15"/>
      <c r="N7" s="17"/>
    </row>
    <row r="8" spans="1:16" s="18" customFormat="1" ht="18.75" customHeight="1">
      <c r="A8" s="19" t="s">
        <v>116</v>
      </c>
      <c r="B8" s="13">
        <v>1133382</v>
      </c>
      <c r="C8" s="13">
        <v>570614</v>
      </c>
      <c r="D8" s="13">
        <v>562768</v>
      </c>
      <c r="E8" s="13">
        <v>1138850</v>
      </c>
      <c r="F8" s="13">
        <v>573331</v>
      </c>
      <c r="G8" s="13">
        <v>565519</v>
      </c>
      <c r="H8" s="13">
        <v>1142668</v>
      </c>
      <c r="I8" s="13">
        <v>575062</v>
      </c>
      <c r="J8" s="13">
        <v>567606</v>
      </c>
      <c r="K8" s="14" t="s">
        <v>9</v>
      </c>
      <c r="L8" s="15"/>
      <c r="M8" s="16"/>
      <c r="N8" s="17"/>
    </row>
    <row r="9" spans="1:16" s="18" customFormat="1" ht="18.75" customHeight="1">
      <c r="A9" s="19" t="s">
        <v>10</v>
      </c>
      <c r="B9" s="13">
        <v>390632</v>
      </c>
      <c r="C9" s="13">
        <v>193649</v>
      </c>
      <c r="D9" s="13">
        <v>196983</v>
      </c>
      <c r="E9" s="13">
        <v>392480</v>
      </c>
      <c r="F9" s="13">
        <v>193854</v>
      </c>
      <c r="G9" s="13">
        <v>198626</v>
      </c>
      <c r="H9" s="13">
        <f t="shared" ref="H9:H27" si="0">SUM(I9:J9)</f>
        <v>393995</v>
      </c>
      <c r="I9" s="13">
        <v>194413</v>
      </c>
      <c r="J9" s="13">
        <v>199582</v>
      </c>
      <c r="K9" s="14" t="s">
        <v>11</v>
      </c>
      <c r="L9" s="20"/>
      <c r="M9" s="21"/>
      <c r="N9" s="22"/>
      <c r="O9" s="21"/>
      <c r="P9" s="21"/>
    </row>
    <row r="10" spans="1:16" s="18" customFormat="1" ht="18.75" customHeight="1">
      <c r="A10" s="19" t="s">
        <v>12</v>
      </c>
      <c r="B10" s="13">
        <v>144887</v>
      </c>
      <c r="C10" s="13">
        <v>71305</v>
      </c>
      <c r="D10" s="13">
        <v>73582</v>
      </c>
      <c r="E10" s="13">
        <v>143389</v>
      </c>
      <c r="F10" s="13">
        <v>70182</v>
      </c>
      <c r="G10" s="13">
        <v>73207</v>
      </c>
      <c r="H10" s="13">
        <f t="shared" si="0"/>
        <v>142401</v>
      </c>
      <c r="I10" s="13">
        <v>69614</v>
      </c>
      <c r="J10" s="13">
        <v>72787</v>
      </c>
      <c r="K10" s="14" t="s">
        <v>13</v>
      </c>
      <c r="L10" s="20"/>
      <c r="M10" s="21"/>
      <c r="N10" s="22"/>
      <c r="O10" s="21"/>
      <c r="P10" s="21"/>
    </row>
    <row r="11" spans="1:16" s="21" customFormat="1" ht="18.75" customHeight="1">
      <c r="A11" s="19" t="s">
        <v>14</v>
      </c>
      <c r="B11" s="13">
        <v>6411</v>
      </c>
      <c r="C11" s="13">
        <v>3196</v>
      </c>
      <c r="D11" s="13">
        <v>3215</v>
      </c>
      <c r="E11" s="13">
        <v>6495</v>
      </c>
      <c r="F11" s="13">
        <v>3231</v>
      </c>
      <c r="G11" s="13">
        <v>3264</v>
      </c>
      <c r="H11" s="13">
        <f t="shared" si="0"/>
        <v>6483</v>
      </c>
      <c r="I11" s="13">
        <v>3219</v>
      </c>
      <c r="J11" s="13">
        <v>3264</v>
      </c>
      <c r="K11" s="14" t="s">
        <v>15</v>
      </c>
      <c r="L11" s="20"/>
      <c r="N11" s="22"/>
    </row>
    <row r="12" spans="1:16" s="21" customFormat="1" ht="18.75" customHeight="1">
      <c r="A12" s="19" t="s">
        <v>16</v>
      </c>
      <c r="B12" s="13">
        <v>3565</v>
      </c>
      <c r="C12" s="13">
        <v>1724</v>
      </c>
      <c r="D12" s="13">
        <v>1841</v>
      </c>
      <c r="E12" s="13">
        <v>3564</v>
      </c>
      <c r="F12" s="13">
        <v>1723</v>
      </c>
      <c r="G12" s="13">
        <v>1841</v>
      </c>
      <c r="H12" s="13">
        <f t="shared" si="0"/>
        <v>3571</v>
      </c>
      <c r="I12" s="13">
        <v>1724</v>
      </c>
      <c r="J12" s="13">
        <v>1847</v>
      </c>
      <c r="K12" s="14" t="s">
        <v>17</v>
      </c>
      <c r="L12" s="20"/>
      <c r="N12" s="22"/>
    </row>
    <row r="13" spans="1:16" s="21" customFormat="1" ht="18.75" customHeight="1">
      <c r="A13" s="19" t="s">
        <v>18</v>
      </c>
      <c r="B13" s="13">
        <v>10565</v>
      </c>
      <c r="C13" s="13">
        <v>5516</v>
      </c>
      <c r="D13" s="13">
        <v>5049</v>
      </c>
      <c r="E13" s="13">
        <v>10403</v>
      </c>
      <c r="F13" s="13">
        <v>5378</v>
      </c>
      <c r="G13" s="13">
        <v>5025</v>
      </c>
      <c r="H13" s="13">
        <f t="shared" si="0"/>
        <v>10485</v>
      </c>
      <c r="I13" s="13">
        <v>5490</v>
      </c>
      <c r="J13" s="13">
        <v>4995</v>
      </c>
      <c r="K13" s="14" t="s">
        <v>19</v>
      </c>
      <c r="L13" s="20"/>
      <c r="N13" s="22"/>
    </row>
    <row r="14" spans="1:16" s="21" customFormat="1" ht="18.75" customHeight="1">
      <c r="A14" s="19" t="s">
        <v>20</v>
      </c>
      <c r="B14" s="13">
        <v>5737</v>
      </c>
      <c r="C14" s="13">
        <v>2774</v>
      </c>
      <c r="D14" s="13">
        <v>2963</v>
      </c>
      <c r="E14" s="13">
        <v>5754</v>
      </c>
      <c r="F14" s="13">
        <v>2761</v>
      </c>
      <c r="G14" s="13">
        <v>2993</v>
      </c>
      <c r="H14" s="13">
        <f t="shared" si="0"/>
        <v>5808</v>
      </c>
      <c r="I14" s="13">
        <v>2774</v>
      </c>
      <c r="J14" s="13">
        <v>3034</v>
      </c>
      <c r="K14" s="14" t="s">
        <v>21</v>
      </c>
      <c r="L14" s="20"/>
      <c r="N14" s="22"/>
    </row>
    <row r="15" spans="1:16" s="21" customFormat="1" ht="18.75" customHeight="1">
      <c r="A15" s="19" t="s">
        <v>22</v>
      </c>
      <c r="B15" s="13">
        <v>23714</v>
      </c>
      <c r="C15" s="13">
        <v>11913</v>
      </c>
      <c r="D15" s="13">
        <v>11801</v>
      </c>
      <c r="E15" s="13">
        <v>24338</v>
      </c>
      <c r="F15" s="13">
        <v>12120</v>
      </c>
      <c r="G15" s="13">
        <v>12218</v>
      </c>
      <c r="H15" s="13">
        <f t="shared" si="0"/>
        <v>24938</v>
      </c>
      <c r="I15" s="13">
        <v>12411</v>
      </c>
      <c r="J15" s="13">
        <v>12527</v>
      </c>
      <c r="K15" s="14" t="s">
        <v>23</v>
      </c>
      <c r="L15" s="20"/>
      <c r="N15" s="22"/>
    </row>
    <row r="16" spans="1:16" s="21" customFormat="1" ht="18.75" customHeight="1">
      <c r="A16" s="19" t="s">
        <v>24</v>
      </c>
      <c r="B16" s="13">
        <v>26941</v>
      </c>
      <c r="C16" s="13">
        <v>13077</v>
      </c>
      <c r="D16" s="13">
        <v>13864</v>
      </c>
      <c r="E16" s="13">
        <v>27817</v>
      </c>
      <c r="F16" s="13">
        <v>13502</v>
      </c>
      <c r="G16" s="13">
        <v>14315</v>
      </c>
      <c r="H16" s="13">
        <f t="shared" si="0"/>
        <v>28390</v>
      </c>
      <c r="I16" s="13">
        <v>13669</v>
      </c>
      <c r="J16" s="13">
        <v>14721</v>
      </c>
      <c r="K16" s="14" t="s">
        <v>25</v>
      </c>
      <c r="L16" s="20"/>
      <c r="N16" s="22"/>
    </row>
    <row r="17" spans="1:15" s="21" customFormat="1" ht="18.75" customHeight="1">
      <c r="A17" s="19" t="s">
        <v>26</v>
      </c>
      <c r="B17" s="13">
        <v>168812</v>
      </c>
      <c r="C17" s="13">
        <v>84144</v>
      </c>
      <c r="D17" s="13">
        <v>84668</v>
      </c>
      <c r="E17" s="13">
        <v>170720</v>
      </c>
      <c r="F17" s="13">
        <v>84957</v>
      </c>
      <c r="G17" s="13">
        <v>85763</v>
      </c>
      <c r="H17" s="13">
        <f t="shared" si="0"/>
        <v>171919</v>
      </c>
      <c r="I17" s="13">
        <v>85512</v>
      </c>
      <c r="J17" s="13">
        <v>86407</v>
      </c>
      <c r="K17" s="14" t="s">
        <v>27</v>
      </c>
      <c r="L17" s="20"/>
      <c r="N17" s="22"/>
    </row>
    <row r="18" spans="1:15" s="21" customFormat="1" ht="18.75" customHeight="1">
      <c r="A18" s="19" t="s">
        <v>28</v>
      </c>
      <c r="B18" s="13">
        <v>62119</v>
      </c>
      <c r="C18" s="13">
        <v>31315</v>
      </c>
      <c r="D18" s="13">
        <v>30804</v>
      </c>
      <c r="E18" s="13">
        <v>62301</v>
      </c>
      <c r="F18" s="13">
        <v>31415</v>
      </c>
      <c r="G18" s="13">
        <v>30886</v>
      </c>
      <c r="H18" s="13">
        <f t="shared" si="0"/>
        <v>62471</v>
      </c>
      <c r="I18" s="13">
        <v>31460</v>
      </c>
      <c r="J18" s="13">
        <v>31011</v>
      </c>
      <c r="K18" s="14" t="s">
        <v>29</v>
      </c>
      <c r="L18" s="20"/>
      <c r="N18" s="22"/>
    </row>
    <row r="19" spans="1:15" s="21" customFormat="1" ht="18.75" customHeight="1">
      <c r="A19" s="19" t="s">
        <v>30</v>
      </c>
      <c r="B19" s="13">
        <v>10644</v>
      </c>
      <c r="C19" s="13">
        <v>5316</v>
      </c>
      <c r="D19" s="13">
        <v>5328</v>
      </c>
      <c r="E19" s="13">
        <v>10559</v>
      </c>
      <c r="F19" s="13">
        <v>5277</v>
      </c>
      <c r="G19" s="13">
        <v>5282</v>
      </c>
      <c r="H19" s="13">
        <f t="shared" si="0"/>
        <v>10502</v>
      </c>
      <c r="I19" s="13">
        <v>5269</v>
      </c>
      <c r="J19" s="13">
        <v>5233</v>
      </c>
      <c r="K19" s="14" t="s">
        <v>31</v>
      </c>
      <c r="L19" s="20"/>
      <c r="N19" s="22"/>
    </row>
    <row r="20" spans="1:15" s="21" customFormat="1" ht="18.75" customHeight="1">
      <c r="A20" s="19" t="s">
        <v>32</v>
      </c>
      <c r="B20" s="13">
        <v>3899</v>
      </c>
      <c r="C20" s="13">
        <v>1931</v>
      </c>
      <c r="D20" s="13">
        <v>1968</v>
      </c>
      <c r="E20" s="13">
        <v>3906</v>
      </c>
      <c r="F20" s="13">
        <v>1934</v>
      </c>
      <c r="G20" s="13">
        <v>1972</v>
      </c>
      <c r="H20" s="13">
        <f t="shared" si="0"/>
        <v>3906</v>
      </c>
      <c r="I20" s="13">
        <v>1930</v>
      </c>
      <c r="J20" s="13">
        <v>1976</v>
      </c>
      <c r="K20" s="14" t="s">
        <v>33</v>
      </c>
      <c r="L20" s="20"/>
      <c r="N20" s="22"/>
    </row>
    <row r="21" spans="1:15" s="21" customFormat="1" ht="18.75" customHeight="1">
      <c r="A21" s="19" t="s">
        <v>34</v>
      </c>
      <c r="B21" s="13">
        <v>3385</v>
      </c>
      <c r="C21" s="13">
        <v>1704</v>
      </c>
      <c r="D21" s="13">
        <v>1681</v>
      </c>
      <c r="E21" s="13">
        <v>3414</v>
      </c>
      <c r="F21" s="13">
        <v>1722</v>
      </c>
      <c r="G21" s="13">
        <v>1692</v>
      </c>
      <c r="H21" s="13">
        <f t="shared" si="0"/>
        <v>3432</v>
      </c>
      <c r="I21" s="13">
        <v>1735</v>
      </c>
      <c r="J21" s="13">
        <v>1697</v>
      </c>
      <c r="K21" s="14" t="s">
        <v>35</v>
      </c>
      <c r="L21" s="20"/>
      <c r="N21" s="22"/>
    </row>
    <row r="22" spans="1:15" s="21" customFormat="1" ht="18.75" customHeight="1">
      <c r="A22" s="19" t="s">
        <v>36</v>
      </c>
      <c r="B22" s="13">
        <v>3674</v>
      </c>
      <c r="C22" s="13">
        <v>1869</v>
      </c>
      <c r="D22" s="13">
        <v>1805</v>
      </c>
      <c r="E22" s="13">
        <v>3708</v>
      </c>
      <c r="F22" s="13">
        <v>1875</v>
      </c>
      <c r="G22" s="13">
        <v>1833</v>
      </c>
      <c r="H22" s="13">
        <f t="shared" si="0"/>
        <v>3733</v>
      </c>
      <c r="I22" s="13">
        <v>1886</v>
      </c>
      <c r="J22" s="13">
        <v>1847</v>
      </c>
      <c r="K22" s="14" t="s">
        <v>37</v>
      </c>
      <c r="L22" s="20"/>
      <c r="N22" s="22"/>
    </row>
    <row r="23" spans="1:15" s="21" customFormat="1" ht="18.75" customHeight="1">
      <c r="A23" s="19" t="s">
        <v>26</v>
      </c>
      <c r="B23" s="13">
        <v>40517</v>
      </c>
      <c r="C23" s="13">
        <v>20495</v>
      </c>
      <c r="D23" s="13">
        <v>20022</v>
      </c>
      <c r="E23" s="13">
        <v>40714</v>
      </c>
      <c r="F23" s="13">
        <v>20607</v>
      </c>
      <c r="G23" s="13">
        <v>20107</v>
      </c>
      <c r="H23" s="13">
        <f t="shared" si="0"/>
        <v>40898</v>
      </c>
      <c r="I23" s="13">
        <v>20640</v>
      </c>
      <c r="J23" s="13">
        <v>20258</v>
      </c>
      <c r="K23" s="14" t="s">
        <v>27</v>
      </c>
      <c r="L23" s="20"/>
      <c r="M23" s="23"/>
      <c r="N23" s="22"/>
    </row>
    <row r="24" spans="1:15" s="21" customFormat="1" ht="18.75" customHeight="1">
      <c r="A24" s="19" t="s">
        <v>38</v>
      </c>
      <c r="B24" s="13">
        <v>61703</v>
      </c>
      <c r="C24" s="13">
        <v>30864</v>
      </c>
      <c r="D24" s="13">
        <v>30839</v>
      </c>
      <c r="E24" s="13">
        <v>61658</v>
      </c>
      <c r="F24" s="13">
        <v>30799</v>
      </c>
      <c r="G24" s="13">
        <v>30859</v>
      </c>
      <c r="H24" s="13">
        <f t="shared" si="0"/>
        <v>61602</v>
      </c>
      <c r="I24" s="13">
        <v>30764</v>
      </c>
      <c r="J24" s="13">
        <v>30838</v>
      </c>
      <c r="K24" s="14" t="s">
        <v>39</v>
      </c>
      <c r="L24" s="20"/>
      <c r="N24" s="22"/>
    </row>
    <row r="25" spans="1:15" s="21" customFormat="1" ht="18.75" customHeight="1">
      <c r="A25" s="19" t="s">
        <v>40</v>
      </c>
      <c r="B25" s="13">
        <v>9866</v>
      </c>
      <c r="C25" s="13">
        <v>4869</v>
      </c>
      <c r="D25" s="13">
        <v>4997</v>
      </c>
      <c r="E25" s="13">
        <v>9899</v>
      </c>
      <c r="F25" s="13">
        <v>4866</v>
      </c>
      <c r="G25" s="13">
        <v>5033</v>
      </c>
      <c r="H25" s="13">
        <f t="shared" si="0"/>
        <v>9873</v>
      </c>
      <c r="I25" s="13">
        <v>4860</v>
      </c>
      <c r="J25" s="13">
        <v>5013</v>
      </c>
      <c r="K25" s="14" t="s">
        <v>41</v>
      </c>
      <c r="L25" s="20"/>
      <c r="N25" s="22"/>
    </row>
    <row r="26" spans="1:15" s="21" customFormat="1" ht="18.75" customHeight="1">
      <c r="A26" s="19" t="s">
        <v>42</v>
      </c>
      <c r="B26" s="13">
        <v>8587</v>
      </c>
      <c r="C26" s="13">
        <v>4284</v>
      </c>
      <c r="D26" s="43">
        <v>4303</v>
      </c>
      <c r="E26" s="13">
        <v>8618</v>
      </c>
      <c r="F26" s="44">
        <v>4286</v>
      </c>
      <c r="G26" s="13">
        <v>4332</v>
      </c>
      <c r="H26" s="13">
        <f t="shared" si="0"/>
        <v>8582</v>
      </c>
      <c r="I26" s="13">
        <v>4250</v>
      </c>
      <c r="J26" s="13">
        <v>4332</v>
      </c>
      <c r="K26" s="14" t="s">
        <v>43</v>
      </c>
      <c r="L26" s="20"/>
      <c r="N26" s="22"/>
    </row>
    <row r="27" spans="1:15" s="21" customFormat="1" ht="18.75" customHeight="1">
      <c r="A27" s="19" t="s">
        <v>26</v>
      </c>
      <c r="B27" s="13">
        <v>43250</v>
      </c>
      <c r="C27" s="13">
        <v>21711</v>
      </c>
      <c r="D27" s="43">
        <v>21539</v>
      </c>
      <c r="E27" s="13">
        <v>43141</v>
      </c>
      <c r="F27" s="44">
        <v>21647</v>
      </c>
      <c r="G27" s="13">
        <v>21494</v>
      </c>
      <c r="H27" s="13">
        <f t="shared" si="0"/>
        <v>43147</v>
      </c>
      <c r="I27" s="13">
        <v>21654</v>
      </c>
      <c r="J27" s="13">
        <v>21493</v>
      </c>
      <c r="K27" s="14" t="s">
        <v>27</v>
      </c>
      <c r="L27" s="20"/>
      <c r="N27" s="22"/>
    </row>
    <row r="28" spans="1:15" s="4" customFormat="1" ht="18.75" customHeight="1">
      <c r="A28" s="24"/>
      <c r="B28" s="25"/>
      <c r="C28" s="25"/>
      <c r="D28" s="45"/>
      <c r="E28" s="25"/>
      <c r="F28" s="46"/>
      <c r="G28" s="25"/>
      <c r="H28" s="25"/>
      <c r="I28" s="25"/>
      <c r="J28" s="25"/>
      <c r="K28" s="26"/>
      <c r="L28" s="3"/>
      <c r="N28" s="27"/>
    </row>
    <row r="29" spans="1:15" s="4" customFormat="1" ht="18.75" customHeight="1">
      <c r="A29" s="6"/>
      <c r="B29" s="28"/>
      <c r="C29" s="28"/>
      <c r="D29" s="28"/>
      <c r="E29" s="28"/>
      <c r="F29" s="28"/>
      <c r="G29" s="28"/>
      <c r="H29" s="28"/>
      <c r="I29" s="28"/>
      <c r="J29" s="28"/>
      <c r="K29" s="41"/>
      <c r="L29" s="3"/>
      <c r="N29" s="27"/>
    </row>
    <row r="30" spans="1:15" s="4" customFormat="1" ht="18.75" customHeight="1">
      <c r="A30" s="6"/>
      <c r="B30" s="28"/>
      <c r="C30" s="28"/>
      <c r="D30" s="28"/>
      <c r="E30" s="28"/>
      <c r="F30" s="28"/>
      <c r="G30" s="28"/>
      <c r="H30" s="28"/>
      <c r="I30" s="28"/>
      <c r="J30" s="28"/>
      <c r="K30" s="41">
        <v>17</v>
      </c>
      <c r="L30" s="3"/>
      <c r="N30" s="27"/>
    </row>
    <row r="31" spans="1:15" s="4" customFormat="1" ht="18.75" customHeight="1">
      <c r="A31" s="1" t="s">
        <v>127</v>
      </c>
      <c r="B31" s="1"/>
      <c r="C31" s="2"/>
      <c r="D31" s="2"/>
      <c r="E31" s="1"/>
      <c r="F31" s="2"/>
      <c r="G31" s="2"/>
      <c r="H31" s="1"/>
      <c r="I31" s="2"/>
      <c r="J31" s="2"/>
      <c r="K31" s="2"/>
      <c r="L31" s="2"/>
      <c r="M31" s="3"/>
    </row>
    <row r="32" spans="1:15" s="4" customFormat="1" ht="18.75" customHeight="1">
      <c r="A32" s="5" t="s">
        <v>128</v>
      </c>
      <c r="B32" s="5"/>
      <c r="C32" s="3"/>
      <c r="D32" s="3"/>
      <c r="E32" s="5"/>
      <c r="F32" s="3"/>
      <c r="G32" s="3"/>
      <c r="H32" s="5"/>
      <c r="I32" s="3"/>
      <c r="J32" s="3"/>
      <c r="K32" s="3"/>
      <c r="L32" s="3"/>
      <c r="M32" s="3"/>
      <c r="O32" s="6"/>
    </row>
    <row r="33" spans="1:14" s="4" customFormat="1" ht="16.5" customHeight="1">
      <c r="A33" s="7"/>
      <c r="B33" s="54" t="s">
        <v>122</v>
      </c>
      <c r="C33" s="55"/>
      <c r="D33" s="56"/>
      <c r="E33" s="54" t="s">
        <v>124</v>
      </c>
      <c r="F33" s="55"/>
      <c r="G33" s="56"/>
      <c r="H33" s="54" t="s">
        <v>123</v>
      </c>
      <c r="I33" s="55"/>
      <c r="J33" s="56"/>
      <c r="K33" s="9" t="s">
        <v>6</v>
      </c>
      <c r="L33" s="3"/>
    </row>
    <row r="34" spans="1:14" s="4" customFormat="1" ht="16.5" customHeight="1">
      <c r="A34" s="42" t="s">
        <v>121</v>
      </c>
      <c r="B34" s="8" t="s">
        <v>0</v>
      </c>
      <c r="C34" s="8" t="s">
        <v>1</v>
      </c>
      <c r="D34" s="8" t="s">
        <v>2</v>
      </c>
      <c r="E34" s="8" t="s">
        <v>0</v>
      </c>
      <c r="F34" s="8" t="s">
        <v>1</v>
      </c>
      <c r="G34" s="8" t="s">
        <v>2</v>
      </c>
      <c r="H34" s="8" t="s">
        <v>0</v>
      </c>
      <c r="I34" s="8" t="s">
        <v>1</v>
      </c>
      <c r="J34" s="8" t="s">
        <v>2</v>
      </c>
      <c r="K34" s="40"/>
      <c r="L34" s="3"/>
    </row>
    <row r="35" spans="1:14" s="4" customFormat="1" ht="14.25" customHeight="1">
      <c r="A35" s="10"/>
      <c r="B35" s="11" t="s">
        <v>3</v>
      </c>
      <c r="C35" s="11" t="s">
        <v>4</v>
      </c>
      <c r="D35" s="11" t="s">
        <v>5</v>
      </c>
      <c r="E35" s="11" t="s">
        <v>3</v>
      </c>
      <c r="F35" s="11" t="s">
        <v>4</v>
      </c>
      <c r="G35" s="11" t="s">
        <v>5</v>
      </c>
      <c r="H35" s="11" t="s">
        <v>3</v>
      </c>
      <c r="I35" s="11" t="s">
        <v>4</v>
      </c>
      <c r="J35" s="11" t="s">
        <v>5</v>
      </c>
      <c r="K35" s="12"/>
      <c r="L35" s="3"/>
    </row>
    <row r="36" spans="1:14" s="21" customFormat="1" ht="18" customHeight="1">
      <c r="A36" s="19" t="s">
        <v>44</v>
      </c>
      <c r="B36" s="13">
        <v>126493</v>
      </c>
      <c r="C36" s="13">
        <v>63094</v>
      </c>
      <c r="D36" s="13">
        <v>63399</v>
      </c>
      <c r="E36" s="13">
        <v>126206</v>
      </c>
      <c r="F36" s="13">
        <v>62969</v>
      </c>
      <c r="G36" s="13">
        <v>63237</v>
      </c>
      <c r="H36" s="13">
        <f>SUM(I36:J36)</f>
        <v>125976</v>
      </c>
      <c r="I36" s="13">
        <v>62807</v>
      </c>
      <c r="J36" s="13">
        <v>63169</v>
      </c>
      <c r="K36" s="14" t="s">
        <v>45</v>
      </c>
      <c r="L36" s="20"/>
      <c r="N36" s="22"/>
    </row>
    <row r="37" spans="1:14" s="21" customFormat="1" ht="18" customHeight="1">
      <c r="A37" s="19" t="s">
        <v>46</v>
      </c>
      <c r="B37" s="13">
        <v>9852</v>
      </c>
      <c r="C37" s="13">
        <v>4792</v>
      </c>
      <c r="D37" s="13">
        <v>5060</v>
      </c>
      <c r="E37" s="13">
        <v>9661</v>
      </c>
      <c r="F37" s="13">
        <v>4708</v>
      </c>
      <c r="G37" s="13">
        <v>4953</v>
      </c>
      <c r="H37" s="13">
        <f t="shared" ref="H37:H60" si="1">SUM(I37:J37)</f>
        <v>9615</v>
      </c>
      <c r="I37" s="13">
        <v>4665</v>
      </c>
      <c r="J37" s="13">
        <v>4950</v>
      </c>
      <c r="K37" s="14" t="s">
        <v>47</v>
      </c>
      <c r="L37" s="20"/>
      <c r="N37" s="22"/>
    </row>
    <row r="38" spans="1:14" s="21" customFormat="1" ht="18" customHeight="1">
      <c r="A38" s="19" t="s">
        <v>48</v>
      </c>
      <c r="B38" s="13">
        <v>6482</v>
      </c>
      <c r="C38" s="13">
        <v>3150</v>
      </c>
      <c r="D38" s="13">
        <v>3332</v>
      </c>
      <c r="E38" s="13">
        <v>6397</v>
      </c>
      <c r="F38" s="13">
        <v>3118</v>
      </c>
      <c r="G38" s="13">
        <v>3279</v>
      </c>
      <c r="H38" s="13">
        <f t="shared" si="1"/>
        <v>6358</v>
      </c>
      <c r="I38" s="13">
        <v>3106</v>
      </c>
      <c r="J38" s="13">
        <v>3252</v>
      </c>
      <c r="K38" s="14" t="s">
        <v>49</v>
      </c>
      <c r="L38" s="20"/>
      <c r="N38" s="22"/>
    </row>
    <row r="39" spans="1:14" s="21" customFormat="1" ht="18" customHeight="1">
      <c r="A39" s="19" t="s">
        <v>50</v>
      </c>
      <c r="B39" s="13">
        <v>5674</v>
      </c>
      <c r="C39" s="13">
        <v>2777</v>
      </c>
      <c r="D39" s="13">
        <v>2897</v>
      </c>
      <c r="E39" s="13">
        <v>5654</v>
      </c>
      <c r="F39" s="13">
        <v>2762</v>
      </c>
      <c r="G39" s="13">
        <v>2892</v>
      </c>
      <c r="H39" s="13">
        <f t="shared" si="1"/>
        <v>5631</v>
      </c>
      <c r="I39" s="13">
        <v>2762</v>
      </c>
      <c r="J39" s="13">
        <v>2869</v>
      </c>
      <c r="K39" s="14" t="s">
        <v>51</v>
      </c>
      <c r="L39" s="20"/>
      <c r="N39" s="22"/>
    </row>
    <row r="40" spans="1:14" s="21" customFormat="1" ht="18.75" customHeight="1">
      <c r="A40" s="19" t="s">
        <v>26</v>
      </c>
      <c r="B40" s="13">
        <v>104485</v>
      </c>
      <c r="C40" s="13">
        <v>52375</v>
      </c>
      <c r="D40" s="13">
        <v>52110</v>
      </c>
      <c r="E40" s="13">
        <v>104494</v>
      </c>
      <c r="F40" s="13">
        <v>52381</v>
      </c>
      <c r="G40" s="13">
        <v>52113</v>
      </c>
      <c r="H40" s="13">
        <f t="shared" si="1"/>
        <v>104372</v>
      </c>
      <c r="I40" s="13">
        <v>52274</v>
      </c>
      <c r="J40" s="13">
        <v>52098</v>
      </c>
      <c r="K40" s="14" t="s">
        <v>27</v>
      </c>
      <c r="L40" s="20"/>
      <c r="N40" s="22"/>
    </row>
    <row r="41" spans="1:14" s="21" customFormat="1" ht="17.25" customHeight="1">
      <c r="A41" s="19" t="s">
        <v>52</v>
      </c>
      <c r="B41" s="13">
        <v>48383</v>
      </c>
      <c r="C41" s="13">
        <v>24302</v>
      </c>
      <c r="D41" s="13">
        <v>24081</v>
      </c>
      <c r="E41" s="13">
        <v>48459</v>
      </c>
      <c r="F41" s="13">
        <v>24324</v>
      </c>
      <c r="G41" s="13">
        <v>24135</v>
      </c>
      <c r="H41" s="13">
        <f t="shared" si="1"/>
        <v>48409</v>
      </c>
      <c r="I41" s="13">
        <v>24263</v>
      </c>
      <c r="J41" s="13">
        <v>24146</v>
      </c>
      <c r="K41" s="14" t="s">
        <v>53</v>
      </c>
      <c r="L41" s="20"/>
      <c r="N41" s="22"/>
    </row>
    <row r="42" spans="1:14" s="21" customFormat="1" ht="17.25" customHeight="1">
      <c r="A42" s="19" t="s">
        <v>54</v>
      </c>
      <c r="B42" s="13">
        <v>4778</v>
      </c>
      <c r="C42" s="13">
        <v>2417</v>
      </c>
      <c r="D42" s="13">
        <v>2361</v>
      </c>
      <c r="E42" s="13">
        <v>4740</v>
      </c>
      <c r="F42" s="13">
        <v>2382</v>
      </c>
      <c r="G42" s="13">
        <v>2358</v>
      </c>
      <c r="H42" s="13">
        <f t="shared" si="1"/>
        <v>4727</v>
      </c>
      <c r="I42" s="13">
        <v>2367</v>
      </c>
      <c r="J42" s="13">
        <v>2360</v>
      </c>
      <c r="K42" s="14" t="s">
        <v>55</v>
      </c>
      <c r="L42" s="20"/>
      <c r="N42" s="22"/>
    </row>
    <row r="43" spans="1:14" s="21" customFormat="1" ht="17.25" customHeight="1">
      <c r="A43" s="19" t="s">
        <v>26</v>
      </c>
      <c r="B43" s="13">
        <v>43605</v>
      </c>
      <c r="C43" s="13">
        <v>21885</v>
      </c>
      <c r="D43" s="13">
        <v>21720</v>
      </c>
      <c r="E43" s="13">
        <v>43719</v>
      </c>
      <c r="F43" s="13">
        <v>21942</v>
      </c>
      <c r="G43" s="13">
        <v>21777</v>
      </c>
      <c r="H43" s="13">
        <f t="shared" si="1"/>
        <v>43682</v>
      </c>
      <c r="I43" s="13">
        <v>21896</v>
      </c>
      <c r="J43" s="13">
        <v>21786</v>
      </c>
      <c r="K43" s="14" t="s">
        <v>27</v>
      </c>
      <c r="L43" s="20"/>
      <c r="N43" s="22"/>
    </row>
    <row r="44" spans="1:14" s="21" customFormat="1" ht="18" customHeight="1">
      <c r="A44" s="19" t="s">
        <v>56</v>
      </c>
      <c r="B44" s="13">
        <v>114641</v>
      </c>
      <c r="C44" s="13">
        <v>57567</v>
      </c>
      <c r="D44" s="13">
        <v>57074</v>
      </c>
      <c r="E44" s="13">
        <v>114982</v>
      </c>
      <c r="F44" s="13">
        <v>57738</v>
      </c>
      <c r="G44" s="13">
        <v>57244</v>
      </c>
      <c r="H44" s="13">
        <f t="shared" si="1"/>
        <v>115193</v>
      </c>
      <c r="I44" s="13">
        <v>57835</v>
      </c>
      <c r="J44" s="13">
        <v>57358</v>
      </c>
      <c r="K44" s="14" t="s">
        <v>57</v>
      </c>
      <c r="L44" s="20"/>
      <c r="N44" s="22"/>
    </row>
    <row r="45" spans="1:14" s="21" customFormat="1" ht="18.75" customHeight="1">
      <c r="A45" s="19" t="s">
        <v>58</v>
      </c>
      <c r="B45" s="13">
        <v>6845</v>
      </c>
      <c r="C45" s="13">
        <v>3426</v>
      </c>
      <c r="D45" s="13">
        <v>3419</v>
      </c>
      <c r="E45" s="13">
        <v>6675</v>
      </c>
      <c r="F45" s="13">
        <v>3345</v>
      </c>
      <c r="G45" s="13">
        <v>3330</v>
      </c>
      <c r="H45" s="13">
        <f t="shared" si="1"/>
        <v>6633</v>
      </c>
      <c r="I45" s="13">
        <v>3324</v>
      </c>
      <c r="J45" s="13">
        <v>3309</v>
      </c>
      <c r="K45" s="14" t="s">
        <v>59</v>
      </c>
      <c r="L45" s="20"/>
    </row>
    <row r="46" spans="1:14" s="21" customFormat="1" ht="18.75" customHeight="1">
      <c r="A46" s="19" t="s">
        <v>60</v>
      </c>
      <c r="B46" s="13">
        <v>8477</v>
      </c>
      <c r="C46" s="13">
        <v>4234</v>
      </c>
      <c r="D46" s="13">
        <v>4243</v>
      </c>
      <c r="E46" s="13">
        <v>8465</v>
      </c>
      <c r="F46" s="13">
        <v>4239</v>
      </c>
      <c r="G46" s="13">
        <v>4226</v>
      </c>
      <c r="H46" s="13">
        <f t="shared" si="1"/>
        <v>8478</v>
      </c>
      <c r="I46" s="13">
        <v>4229</v>
      </c>
      <c r="J46" s="13">
        <v>4249</v>
      </c>
      <c r="K46" s="14" t="s">
        <v>61</v>
      </c>
      <c r="L46" s="20"/>
    </row>
    <row r="47" spans="1:14" s="21" customFormat="1" ht="18.75" customHeight="1">
      <c r="A47" s="19" t="s">
        <v>62</v>
      </c>
      <c r="B47" s="13">
        <v>4703</v>
      </c>
      <c r="C47" s="13">
        <v>2244</v>
      </c>
      <c r="D47" s="13">
        <v>2459</v>
      </c>
      <c r="E47" s="13">
        <v>4699</v>
      </c>
      <c r="F47" s="13">
        <v>2260</v>
      </c>
      <c r="G47" s="13">
        <v>2439</v>
      </c>
      <c r="H47" s="13">
        <f t="shared" si="1"/>
        <v>4706</v>
      </c>
      <c r="I47" s="13">
        <v>2266</v>
      </c>
      <c r="J47" s="13">
        <v>2440</v>
      </c>
      <c r="K47" s="14" t="s">
        <v>63</v>
      </c>
      <c r="L47" s="20"/>
    </row>
    <row r="48" spans="1:14" s="21" customFormat="1" ht="18.75" customHeight="1">
      <c r="A48" s="19" t="s">
        <v>26</v>
      </c>
      <c r="B48" s="13">
        <v>94616</v>
      </c>
      <c r="C48" s="13">
        <v>47663</v>
      </c>
      <c r="D48" s="13">
        <v>46953</v>
      </c>
      <c r="E48" s="13">
        <v>95143</v>
      </c>
      <c r="F48" s="13">
        <v>47894</v>
      </c>
      <c r="G48" s="13">
        <v>47249</v>
      </c>
      <c r="H48" s="13">
        <f t="shared" si="1"/>
        <v>95376</v>
      </c>
      <c r="I48" s="13">
        <v>48016</v>
      </c>
      <c r="J48" s="13">
        <v>47360</v>
      </c>
      <c r="K48" s="14" t="s">
        <v>27</v>
      </c>
      <c r="L48" s="20"/>
    </row>
    <row r="49" spans="1:15" s="21" customFormat="1" ht="18" customHeight="1">
      <c r="A49" s="19" t="s">
        <v>64</v>
      </c>
      <c r="B49" s="13">
        <v>30907</v>
      </c>
      <c r="C49" s="13">
        <v>15535</v>
      </c>
      <c r="D49" s="13">
        <v>15372</v>
      </c>
      <c r="E49" s="13">
        <v>31029</v>
      </c>
      <c r="F49" s="13">
        <v>15601</v>
      </c>
      <c r="G49" s="13">
        <v>15428</v>
      </c>
      <c r="H49" s="13">
        <f t="shared" si="1"/>
        <v>31044</v>
      </c>
      <c r="I49" s="13">
        <v>15643</v>
      </c>
      <c r="J49" s="13">
        <v>15401</v>
      </c>
      <c r="K49" s="14" t="s">
        <v>65</v>
      </c>
      <c r="L49" s="20"/>
    </row>
    <row r="50" spans="1:15" s="21" customFormat="1" ht="18.75" customHeight="1">
      <c r="A50" s="19" t="s">
        <v>66</v>
      </c>
      <c r="B50" s="13">
        <v>7749</v>
      </c>
      <c r="C50" s="13">
        <v>3806</v>
      </c>
      <c r="D50" s="13">
        <v>3943</v>
      </c>
      <c r="E50" s="13">
        <v>7738</v>
      </c>
      <c r="F50" s="13">
        <v>3789</v>
      </c>
      <c r="G50" s="13">
        <v>3949</v>
      </c>
      <c r="H50" s="13">
        <f t="shared" si="1"/>
        <v>7708</v>
      </c>
      <c r="I50" s="13">
        <v>3793</v>
      </c>
      <c r="J50" s="13">
        <v>3915</v>
      </c>
      <c r="K50" s="14" t="s">
        <v>67</v>
      </c>
      <c r="L50" s="20"/>
    </row>
    <row r="51" spans="1:15" s="21" customFormat="1" ht="18.75" customHeight="1">
      <c r="A51" s="19" t="s">
        <v>26</v>
      </c>
      <c r="B51" s="13">
        <v>23158</v>
      </c>
      <c r="C51" s="13">
        <v>11729</v>
      </c>
      <c r="D51" s="13">
        <v>11429</v>
      </c>
      <c r="E51" s="13">
        <v>23291</v>
      </c>
      <c r="F51" s="13">
        <v>11812</v>
      </c>
      <c r="G51" s="13">
        <v>11479</v>
      </c>
      <c r="H51" s="13">
        <f t="shared" si="1"/>
        <v>23336</v>
      </c>
      <c r="I51" s="13">
        <v>11850</v>
      </c>
      <c r="J51" s="13">
        <v>11486</v>
      </c>
      <c r="K51" s="14" t="s">
        <v>27</v>
      </c>
      <c r="L51" s="20"/>
    </row>
    <row r="52" spans="1:15" s="21" customFormat="1" ht="16.5" customHeight="1">
      <c r="A52" s="19" t="s">
        <v>68</v>
      </c>
      <c r="B52" s="13">
        <v>37751</v>
      </c>
      <c r="C52" s="13">
        <v>19059</v>
      </c>
      <c r="D52" s="13">
        <v>18692</v>
      </c>
      <c r="E52" s="13">
        <v>37873</v>
      </c>
      <c r="F52" s="13">
        <v>19096</v>
      </c>
      <c r="G52" s="13">
        <v>18777</v>
      </c>
      <c r="H52" s="13">
        <f t="shared" si="1"/>
        <v>38057</v>
      </c>
      <c r="I52" s="13">
        <v>19182</v>
      </c>
      <c r="J52" s="13">
        <v>18875</v>
      </c>
      <c r="K52" s="14" t="s">
        <v>69</v>
      </c>
      <c r="L52" s="20"/>
    </row>
    <row r="53" spans="1:15" s="21" customFormat="1" ht="18.75" customHeight="1">
      <c r="A53" s="19" t="s">
        <v>70</v>
      </c>
      <c r="B53" s="13">
        <v>8333</v>
      </c>
      <c r="C53" s="13">
        <v>4129</v>
      </c>
      <c r="D53" s="13">
        <v>4204</v>
      </c>
      <c r="E53" s="13">
        <v>8313</v>
      </c>
      <c r="F53" s="13">
        <v>4103</v>
      </c>
      <c r="G53" s="13">
        <v>4210</v>
      </c>
      <c r="H53" s="13">
        <f t="shared" si="1"/>
        <v>8324</v>
      </c>
      <c r="I53" s="13">
        <v>4107</v>
      </c>
      <c r="J53" s="13">
        <v>4217</v>
      </c>
      <c r="K53" s="14" t="s">
        <v>71</v>
      </c>
      <c r="L53" s="20"/>
    </row>
    <row r="54" spans="1:15" s="21" customFormat="1" ht="18.75" customHeight="1">
      <c r="A54" s="19" t="s">
        <v>26</v>
      </c>
      <c r="B54" s="13">
        <v>29418</v>
      </c>
      <c r="C54" s="13">
        <v>14930</v>
      </c>
      <c r="D54" s="13">
        <v>14488</v>
      </c>
      <c r="E54" s="13">
        <v>29560</v>
      </c>
      <c r="F54" s="13">
        <v>14993</v>
      </c>
      <c r="G54" s="13">
        <v>14567</v>
      </c>
      <c r="H54" s="13">
        <f t="shared" si="1"/>
        <v>29733</v>
      </c>
      <c r="I54" s="13">
        <v>15075</v>
      </c>
      <c r="J54" s="13">
        <v>14658</v>
      </c>
      <c r="K54" s="14" t="s">
        <v>27</v>
      </c>
      <c r="L54" s="20"/>
    </row>
    <row r="55" spans="1:15" s="21" customFormat="1" ht="18" customHeight="1">
      <c r="A55" s="19" t="s">
        <v>72</v>
      </c>
      <c r="B55" s="13">
        <v>47623</v>
      </c>
      <c r="C55" s="13">
        <v>24102</v>
      </c>
      <c r="D55" s="13">
        <v>23521</v>
      </c>
      <c r="E55" s="13">
        <v>47888</v>
      </c>
      <c r="F55" s="13">
        <v>24227</v>
      </c>
      <c r="G55" s="13">
        <v>23661</v>
      </c>
      <c r="H55" s="13">
        <f t="shared" si="1"/>
        <v>47983</v>
      </c>
      <c r="I55" s="13">
        <v>24294</v>
      </c>
      <c r="J55" s="13">
        <v>23689</v>
      </c>
      <c r="K55" s="14" t="s">
        <v>73</v>
      </c>
      <c r="L55" s="20"/>
    </row>
    <row r="56" spans="1:15" s="21" customFormat="1" ht="18.75" customHeight="1">
      <c r="A56" s="19" t="s">
        <v>74</v>
      </c>
      <c r="B56" s="13">
        <v>5771</v>
      </c>
      <c r="C56" s="13">
        <v>2901</v>
      </c>
      <c r="D56" s="13">
        <v>2870</v>
      </c>
      <c r="E56" s="13">
        <v>5763</v>
      </c>
      <c r="F56" s="13">
        <v>2901</v>
      </c>
      <c r="G56" s="13">
        <v>2862</v>
      </c>
      <c r="H56" s="13">
        <f t="shared" si="1"/>
        <v>5736</v>
      </c>
      <c r="I56" s="13">
        <v>2868</v>
      </c>
      <c r="J56" s="13">
        <v>2868</v>
      </c>
      <c r="K56" s="14" t="s">
        <v>75</v>
      </c>
      <c r="L56" s="20"/>
    </row>
    <row r="57" spans="1:15" s="21" customFormat="1" ht="18.75" customHeight="1">
      <c r="A57" s="19" t="s">
        <v>26</v>
      </c>
      <c r="B57" s="13">
        <v>41852</v>
      </c>
      <c r="C57" s="13">
        <v>21201</v>
      </c>
      <c r="D57" s="13">
        <v>20651</v>
      </c>
      <c r="E57" s="13">
        <v>42125</v>
      </c>
      <c r="F57" s="13">
        <v>21326</v>
      </c>
      <c r="G57" s="13">
        <v>20799</v>
      </c>
      <c r="H57" s="13">
        <f t="shared" si="1"/>
        <v>42247</v>
      </c>
      <c r="I57" s="13">
        <v>21426</v>
      </c>
      <c r="J57" s="13">
        <v>20821</v>
      </c>
      <c r="K57" s="14" t="s">
        <v>27</v>
      </c>
      <c r="L57" s="20"/>
    </row>
    <row r="58" spans="1:15" s="21" customFormat="1" ht="16.5" customHeight="1">
      <c r="A58" s="19" t="s">
        <v>76</v>
      </c>
      <c r="B58" s="13">
        <v>55455</v>
      </c>
      <c r="C58" s="13">
        <v>28326</v>
      </c>
      <c r="D58" s="13">
        <v>27129</v>
      </c>
      <c r="E58" s="13">
        <v>55730</v>
      </c>
      <c r="F58" s="13">
        <v>28435</v>
      </c>
      <c r="G58" s="13">
        <v>27295</v>
      </c>
      <c r="H58" s="13">
        <f t="shared" si="1"/>
        <v>56067</v>
      </c>
      <c r="I58" s="13">
        <v>28559</v>
      </c>
      <c r="J58" s="13">
        <v>27508</v>
      </c>
      <c r="K58" s="14" t="s">
        <v>77</v>
      </c>
      <c r="L58" s="20"/>
    </row>
    <row r="59" spans="1:15" s="21" customFormat="1" ht="15.75" customHeight="1">
      <c r="A59" s="19" t="s">
        <v>78</v>
      </c>
      <c r="B59" s="13">
        <v>5647</v>
      </c>
      <c r="C59" s="13">
        <v>2780</v>
      </c>
      <c r="D59" s="13">
        <v>2867</v>
      </c>
      <c r="E59" s="13">
        <v>6161</v>
      </c>
      <c r="F59" s="13">
        <v>3037</v>
      </c>
      <c r="G59" s="13">
        <v>3124</v>
      </c>
      <c r="H59" s="13">
        <f t="shared" si="1"/>
        <v>6219</v>
      </c>
      <c r="I59" s="13">
        <v>3059</v>
      </c>
      <c r="J59" s="13">
        <v>3160</v>
      </c>
      <c r="K59" s="14" t="s">
        <v>79</v>
      </c>
      <c r="L59" s="20"/>
    </row>
    <row r="60" spans="1:15" s="21" customFormat="1" ht="20.25" customHeight="1">
      <c r="A60" s="29" t="s">
        <v>26</v>
      </c>
      <c r="B60" s="30">
        <v>49808</v>
      </c>
      <c r="C60" s="30">
        <v>25546</v>
      </c>
      <c r="D60" s="30">
        <v>24262</v>
      </c>
      <c r="E60" s="30">
        <v>49569</v>
      </c>
      <c r="F60" s="30">
        <v>25398</v>
      </c>
      <c r="G60" s="30">
        <v>24171</v>
      </c>
      <c r="H60" s="30">
        <f t="shared" si="1"/>
        <v>49848</v>
      </c>
      <c r="I60" s="30">
        <v>25500</v>
      </c>
      <c r="J60" s="30">
        <v>24348</v>
      </c>
      <c r="K60" s="31" t="s">
        <v>27</v>
      </c>
      <c r="L60" s="20"/>
    </row>
    <row r="61" spans="1:15" s="21" customFormat="1" ht="20.25" customHeight="1">
      <c r="A61" s="23"/>
      <c r="B61" s="53"/>
      <c r="C61" s="53"/>
      <c r="D61" s="53"/>
      <c r="E61" s="53"/>
      <c r="F61" s="53"/>
      <c r="G61" s="53"/>
      <c r="H61" s="53"/>
      <c r="I61" s="53"/>
      <c r="J61" s="53"/>
      <c r="K61" s="41">
        <v>18</v>
      </c>
      <c r="L61" s="20"/>
    </row>
    <row r="62" spans="1:15" s="4" customFormat="1" ht="18.75" customHeight="1">
      <c r="A62" s="1" t="s">
        <v>127</v>
      </c>
      <c r="B62" s="1"/>
      <c r="C62" s="2"/>
      <c r="D62" s="2"/>
      <c r="E62" s="1"/>
      <c r="F62" s="2"/>
      <c r="G62" s="2"/>
      <c r="H62" s="1"/>
      <c r="I62" s="2"/>
      <c r="J62" s="2"/>
      <c r="K62" s="2"/>
      <c r="L62" s="2"/>
      <c r="M62" s="3"/>
    </row>
    <row r="63" spans="1:15" s="4" customFormat="1" ht="18.75" customHeight="1">
      <c r="A63" s="5" t="s">
        <v>128</v>
      </c>
      <c r="B63" s="5"/>
      <c r="C63" s="3"/>
      <c r="D63" s="3"/>
      <c r="E63" s="5"/>
      <c r="F63" s="3"/>
      <c r="G63" s="3"/>
      <c r="H63" s="5"/>
      <c r="I63" s="3"/>
      <c r="J63" s="3"/>
      <c r="K63" s="3"/>
      <c r="L63" s="3"/>
      <c r="M63" s="3"/>
      <c r="O63" s="6"/>
    </row>
    <row r="64" spans="1:15" s="4" customFormat="1" ht="18.75" customHeight="1">
      <c r="A64" s="7"/>
      <c r="B64" s="50" t="s">
        <v>122</v>
      </c>
      <c r="C64" s="51"/>
      <c r="D64" s="52"/>
      <c r="E64" s="50" t="s">
        <v>124</v>
      </c>
      <c r="F64" s="51"/>
      <c r="G64" s="52"/>
      <c r="H64" s="50" t="s">
        <v>123</v>
      </c>
      <c r="I64" s="51"/>
      <c r="J64" s="52"/>
      <c r="K64" s="9" t="s">
        <v>6</v>
      </c>
      <c r="L64" s="3"/>
    </row>
    <row r="65" spans="1:12" s="4" customFormat="1" ht="18.75" customHeight="1">
      <c r="A65" s="42" t="s">
        <v>121</v>
      </c>
      <c r="B65" s="8" t="s">
        <v>0</v>
      </c>
      <c r="C65" s="8" t="s">
        <v>1</v>
      </c>
      <c r="D65" s="8" t="s">
        <v>2</v>
      </c>
      <c r="E65" s="8" t="s">
        <v>0</v>
      </c>
      <c r="F65" s="8" t="s">
        <v>1</v>
      </c>
      <c r="G65" s="8" t="s">
        <v>2</v>
      </c>
      <c r="H65" s="8" t="s">
        <v>0</v>
      </c>
      <c r="I65" s="8" t="s">
        <v>1</v>
      </c>
      <c r="J65" s="8" t="s">
        <v>2</v>
      </c>
      <c r="K65" s="40"/>
      <c r="L65" s="3"/>
    </row>
    <row r="66" spans="1:12" s="4" customFormat="1" ht="14.25" customHeight="1">
      <c r="A66" s="10"/>
      <c r="B66" s="11" t="s">
        <v>3</v>
      </c>
      <c r="C66" s="11" t="s">
        <v>4</v>
      </c>
      <c r="D66" s="11" t="s">
        <v>5</v>
      </c>
      <c r="E66" s="11" t="s">
        <v>3</v>
      </c>
      <c r="F66" s="11" t="s">
        <v>4</v>
      </c>
      <c r="G66" s="11" t="s">
        <v>5</v>
      </c>
      <c r="H66" s="11" t="s">
        <v>3</v>
      </c>
      <c r="I66" s="11" t="s">
        <v>4</v>
      </c>
      <c r="J66" s="11" t="s">
        <v>5</v>
      </c>
      <c r="K66" s="12"/>
      <c r="L66" s="3"/>
    </row>
    <row r="67" spans="1:12" s="21" customFormat="1" ht="18.75" customHeight="1">
      <c r="A67" s="32" t="s">
        <v>80</v>
      </c>
      <c r="B67" s="13">
        <v>120966</v>
      </c>
      <c r="C67" s="13">
        <v>60798</v>
      </c>
      <c r="D67" s="13">
        <v>60168</v>
      </c>
      <c r="E67" s="13">
        <v>121308</v>
      </c>
      <c r="F67" s="13">
        <v>61041</v>
      </c>
      <c r="G67" s="13">
        <v>60267</v>
      </c>
      <c r="H67" s="13">
        <f>SUM(I67:J67)</f>
        <v>121591</v>
      </c>
      <c r="I67" s="13">
        <v>61091</v>
      </c>
      <c r="J67" s="13">
        <v>60500</v>
      </c>
      <c r="K67" s="14" t="s">
        <v>81</v>
      </c>
      <c r="L67" s="20"/>
    </row>
    <row r="68" spans="1:12" s="21" customFormat="1" ht="18.75" customHeight="1">
      <c r="A68" s="19" t="s">
        <v>82</v>
      </c>
      <c r="B68" s="13">
        <v>16359</v>
      </c>
      <c r="C68" s="13">
        <v>8088</v>
      </c>
      <c r="D68" s="13">
        <v>8271</v>
      </c>
      <c r="E68" s="13">
        <v>16295</v>
      </c>
      <c r="F68" s="13">
        <v>8037</v>
      </c>
      <c r="G68" s="13">
        <v>8258</v>
      </c>
      <c r="H68" s="13">
        <f t="shared" ref="H68:H87" si="2">SUM(I68:J68)</f>
        <v>16245</v>
      </c>
      <c r="I68" s="13">
        <v>7979</v>
      </c>
      <c r="J68" s="13">
        <v>8266</v>
      </c>
      <c r="K68" s="14" t="s">
        <v>83</v>
      </c>
      <c r="L68" s="20"/>
    </row>
    <row r="69" spans="1:12" s="21" customFormat="1" ht="18.75" customHeight="1">
      <c r="A69" s="19" t="s">
        <v>26</v>
      </c>
      <c r="B69" s="13">
        <v>104607</v>
      </c>
      <c r="C69" s="13">
        <v>52710</v>
      </c>
      <c r="D69" s="13">
        <v>51897</v>
      </c>
      <c r="E69" s="13">
        <v>105013</v>
      </c>
      <c r="F69" s="13">
        <v>53004</v>
      </c>
      <c r="G69" s="13">
        <v>52009</v>
      </c>
      <c r="H69" s="13">
        <f t="shared" si="2"/>
        <v>105346</v>
      </c>
      <c r="I69" s="13">
        <v>53112</v>
      </c>
      <c r="J69" s="13">
        <v>52234</v>
      </c>
      <c r="K69" s="14" t="s">
        <v>27</v>
      </c>
      <c r="L69" s="20"/>
    </row>
    <row r="70" spans="1:12" s="21" customFormat="1" ht="18.75" customHeight="1">
      <c r="A70" s="19" t="s">
        <v>84</v>
      </c>
      <c r="B70" s="13">
        <v>107113</v>
      </c>
      <c r="C70" s="13">
        <v>53924</v>
      </c>
      <c r="D70" s="13">
        <v>53189</v>
      </c>
      <c r="E70" s="13">
        <v>107292</v>
      </c>
      <c r="F70" s="13">
        <v>54030</v>
      </c>
      <c r="G70" s="13">
        <v>53262</v>
      </c>
      <c r="H70" s="13">
        <f t="shared" si="2"/>
        <v>107455</v>
      </c>
      <c r="I70" s="13">
        <v>54085</v>
      </c>
      <c r="J70" s="13">
        <v>53370</v>
      </c>
      <c r="K70" s="14" t="s">
        <v>85</v>
      </c>
      <c r="L70" s="20"/>
    </row>
    <row r="71" spans="1:12" s="21" customFormat="1" ht="18.75" customHeight="1">
      <c r="A71" s="19" t="s">
        <v>86</v>
      </c>
      <c r="B71" s="13">
        <v>7583</v>
      </c>
      <c r="C71" s="13">
        <v>3769</v>
      </c>
      <c r="D71" s="13">
        <v>3814</v>
      </c>
      <c r="E71" s="13">
        <v>7576</v>
      </c>
      <c r="F71" s="13">
        <v>3779</v>
      </c>
      <c r="G71" s="13">
        <v>3797</v>
      </c>
      <c r="H71" s="13">
        <f t="shared" si="2"/>
        <v>7585</v>
      </c>
      <c r="I71" s="13">
        <v>3784</v>
      </c>
      <c r="J71" s="13">
        <v>3801</v>
      </c>
      <c r="K71" s="14" t="s">
        <v>87</v>
      </c>
      <c r="L71" s="20"/>
    </row>
    <row r="72" spans="1:12" s="21" customFormat="1" ht="18.75" customHeight="1">
      <c r="A72" s="19" t="s">
        <v>26</v>
      </c>
      <c r="B72" s="13">
        <v>99530</v>
      </c>
      <c r="C72" s="13">
        <v>50155</v>
      </c>
      <c r="D72" s="13">
        <v>49375</v>
      </c>
      <c r="E72" s="13">
        <v>99716</v>
      </c>
      <c r="F72" s="13">
        <v>50251</v>
      </c>
      <c r="G72" s="13">
        <v>49465</v>
      </c>
      <c r="H72" s="13">
        <f t="shared" si="2"/>
        <v>99870</v>
      </c>
      <c r="I72" s="13">
        <v>50301</v>
      </c>
      <c r="J72" s="13">
        <v>49569</v>
      </c>
      <c r="K72" s="14" t="s">
        <v>27</v>
      </c>
      <c r="L72" s="20"/>
    </row>
    <row r="73" spans="1:12" s="21" customFormat="1" ht="18.75" customHeight="1">
      <c r="A73" s="19" t="s">
        <v>88</v>
      </c>
      <c r="B73" s="13">
        <v>55299</v>
      </c>
      <c r="C73" s="13">
        <v>28066</v>
      </c>
      <c r="D73" s="13">
        <v>27233</v>
      </c>
      <c r="E73" s="13">
        <v>55622</v>
      </c>
      <c r="F73" s="13">
        <v>28176</v>
      </c>
      <c r="G73" s="13">
        <v>27446</v>
      </c>
      <c r="H73" s="13">
        <f t="shared" si="2"/>
        <v>55779</v>
      </c>
      <c r="I73" s="13">
        <v>28227</v>
      </c>
      <c r="J73" s="13">
        <v>27552</v>
      </c>
      <c r="K73" s="14" t="s">
        <v>89</v>
      </c>
      <c r="L73" s="20"/>
    </row>
    <row r="74" spans="1:12" s="21" customFormat="1" ht="18.75" customHeight="1">
      <c r="A74" s="19" t="s">
        <v>90</v>
      </c>
      <c r="B74" s="13">
        <v>9591</v>
      </c>
      <c r="C74" s="13">
        <v>4795</v>
      </c>
      <c r="D74" s="13">
        <v>4796</v>
      </c>
      <c r="E74" s="13">
        <v>9601</v>
      </c>
      <c r="F74" s="13">
        <v>4786</v>
      </c>
      <c r="G74" s="13">
        <v>4815</v>
      </c>
      <c r="H74" s="13">
        <f t="shared" si="2"/>
        <v>9461</v>
      </c>
      <c r="I74" s="13">
        <v>4712</v>
      </c>
      <c r="J74" s="13">
        <v>4749</v>
      </c>
      <c r="K74" s="14" t="s">
        <v>91</v>
      </c>
      <c r="L74" s="20"/>
    </row>
    <row r="75" spans="1:12" s="21" customFormat="1" ht="18.75" customHeight="1">
      <c r="A75" s="19" t="s">
        <v>92</v>
      </c>
      <c r="B75" s="13">
        <v>8618</v>
      </c>
      <c r="C75" s="13">
        <v>4348</v>
      </c>
      <c r="D75" s="13">
        <v>4270</v>
      </c>
      <c r="E75" s="13">
        <v>8534</v>
      </c>
      <c r="F75" s="13">
        <v>4287</v>
      </c>
      <c r="G75" s="13">
        <v>4247</v>
      </c>
      <c r="H75" s="13">
        <f t="shared" si="2"/>
        <v>8500</v>
      </c>
      <c r="I75" s="13">
        <v>4237</v>
      </c>
      <c r="J75" s="13">
        <v>4263</v>
      </c>
      <c r="K75" s="14" t="s">
        <v>93</v>
      </c>
      <c r="L75" s="20"/>
    </row>
    <row r="76" spans="1:12" s="21" customFormat="1" ht="18.75" customHeight="1">
      <c r="A76" s="19" t="s">
        <v>26</v>
      </c>
      <c r="B76" s="13">
        <v>37090</v>
      </c>
      <c r="C76" s="13">
        <v>18923</v>
      </c>
      <c r="D76" s="13">
        <v>18167</v>
      </c>
      <c r="E76" s="13">
        <v>37487</v>
      </c>
      <c r="F76" s="13">
        <v>19103</v>
      </c>
      <c r="G76" s="13">
        <v>18384</v>
      </c>
      <c r="H76" s="13">
        <f t="shared" si="2"/>
        <v>37818</v>
      </c>
      <c r="I76" s="13">
        <v>19278</v>
      </c>
      <c r="J76" s="13">
        <v>18540</v>
      </c>
      <c r="K76" s="14" t="s">
        <v>27</v>
      </c>
      <c r="L76" s="20"/>
    </row>
    <row r="77" spans="1:12" s="21" customFormat="1" ht="18.75" customHeight="1">
      <c r="A77" s="19" t="s">
        <v>94</v>
      </c>
      <c r="B77" s="13">
        <v>109422</v>
      </c>
      <c r="C77" s="13">
        <v>54646</v>
      </c>
      <c r="D77" s="13">
        <v>54776</v>
      </c>
      <c r="E77" s="13">
        <v>110190</v>
      </c>
      <c r="F77" s="13">
        <v>55124</v>
      </c>
      <c r="G77" s="13">
        <v>55066</v>
      </c>
      <c r="H77" s="13">
        <f t="shared" si="2"/>
        <v>110498</v>
      </c>
      <c r="I77" s="13">
        <v>55258</v>
      </c>
      <c r="J77" s="13">
        <v>55240</v>
      </c>
      <c r="K77" s="14" t="s">
        <v>95</v>
      </c>
      <c r="L77" s="20"/>
    </row>
    <row r="78" spans="1:12" s="21" customFormat="1" ht="18.75" customHeight="1">
      <c r="A78" s="19" t="s">
        <v>96</v>
      </c>
      <c r="B78" s="13">
        <v>3088</v>
      </c>
      <c r="C78" s="13">
        <v>1531</v>
      </c>
      <c r="D78" s="13">
        <v>1557</v>
      </c>
      <c r="E78" s="13">
        <v>3106</v>
      </c>
      <c r="F78" s="13">
        <v>1537</v>
      </c>
      <c r="G78" s="13">
        <v>1569</v>
      </c>
      <c r="H78" s="13">
        <f t="shared" si="2"/>
        <v>3105</v>
      </c>
      <c r="I78" s="13">
        <v>1523</v>
      </c>
      <c r="J78" s="13">
        <v>1582</v>
      </c>
      <c r="K78" s="14" t="s">
        <v>97</v>
      </c>
      <c r="L78" s="20"/>
    </row>
    <row r="79" spans="1:12" s="21" customFormat="1" ht="18.75" customHeight="1">
      <c r="A79" s="19" t="s">
        <v>26</v>
      </c>
      <c r="B79" s="13">
        <v>106334</v>
      </c>
      <c r="C79" s="13">
        <v>53115</v>
      </c>
      <c r="D79" s="13">
        <v>53219</v>
      </c>
      <c r="E79" s="13">
        <v>107084</v>
      </c>
      <c r="F79" s="13">
        <v>53587</v>
      </c>
      <c r="G79" s="13">
        <v>53497</v>
      </c>
      <c r="H79" s="13">
        <f t="shared" si="2"/>
        <v>107393</v>
      </c>
      <c r="I79" s="13">
        <v>53735</v>
      </c>
      <c r="J79" s="13">
        <v>53658</v>
      </c>
      <c r="K79" s="14" t="s">
        <v>27</v>
      </c>
      <c r="L79" s="20"/>
    </row>
    <row r="80" spans="1:12" s="21" customFormat="1" ht="18.75" customHeight="1">
      <c r="A80" s="19" t="s">
        <v>98</v>
      </c>
      <c r="B80" s="13">
        <v>28295</v>
      </c>
      <c r="C80" s="13">
        <v>14232</v>
      </c>
      <c r="D80" s="13">
        <v>14063</v>
      </c>
      <c r="E80" s="13">
        <v>28441</v>
      </c>
      <c r="F80" s="13">
        <v>14321</v>
      </c>
      <c r="G80" s="13">
        <v>14120</v>
      </c>
      <c r="H80" s="13">
        <f t="shared" si="2"/>
        <v>28403</v>
      </c>
      <c r="I80" s="13">
        <v>14292</v>
      </c>
      <c r="J80" s="13">
        <v>14111</v>
      </c>
      <c r="K80" s="14" t="s">
        <v>99</v>
      </c>
      <c r="L80" s="20"/>
    </row>
    <row r="81" spans="1:12" s="21" customFormat="1" ht="18.75" customHeight="1">
      <c r="A81" s="19" t="s">
        <v>100</v>
      </c>
      <c r="B81" s="13">
        <v>25696</v>
      </c>
      <c r="C81" s="13">
        <v>13042</v>
      </c>
      <c r="D81" s="13">
        <v>12654</v>
      </c>
      <c r="E81" s="13">
        <v>25802</v>
      </c>
      <c r="F81" s="13">
        <v>13098</v>
      </c>
      <c r="G81" s="13">
        <v>12704</v>
      </c>
      <c r="H81" s="13">
        <f t="shared" si="2"/>
        <v>25991</v>
      </c>
      <c r="I81" s="13">
        <v>13167</v>
      </c>
      <c r="J81" s="13">
        <v>12824</v>
      </c>
      <c r="K81" s="14" t="s">
        <v>101</v>
      </c>
      <c r="L81" s="20"/>
    </row>
    <row r="82" spans="1:12" s="21" customFormat="1" ht="18.75" customHeight="1">
      <c r="A82" s="19" t="s">
        <v>102</v>
      </c>
      <c r="B82" s="13">
        <v>3695</v>
      </c>
      <c r="C82" s="13">
        <v>1856</v>
      </c>
      <c r="D82" s="13">
        <v>1839</v>
      </c>
      <c r="E82" s="13">
        <v>3710</v>
      </c>
      <c r="F82" s="13">
        <v>1872</v>
      </c>
      <c r="G82" s="13">
        <v>1838</v>
      </c>
      <c r="H82" s="13">
        <f t="shared" si="2"/>
        <v>3759</v>
      </c>
      <c r="I82" s="13">
        <v>1903</v>
      </c>
      <c r="J82" s="13">
        <v>1856</v>
      </c>
      <c r="K82" s="14" t="s">
        <v>103</v>
      </c>
      <c r="L82" s="20"/>
    </row>
    <row r="83" spans="1:12" s="21" customFormat="1" ht="18.75" customHeight="1">
      <c r="A83" s="19" t="s">
        <v>26</v>
      </c>
      <c r="B83" s="13">
        <v>22001</v>
      </c>
      <c r="C83" s="13">
        <v>11186</v>
      </c>
      <c r="D83" s="13">
        <v>10815</v>
      </c>
      <c r="E83" s="13">
        <v>22092</v>
      </c>
      <c r="F83" s="13">
        <v>11226</v>
      </c>
      <c r="G83" s="13">
        <v>10866</v>
      </c>
      <c r="H83" s="13">
        <f t="shared" si="2"/>
        <v>22232</v>
      </c>
      <c r="I83" s="13">
        <v>11264</v>
      </c>
      <c r="J83" s="13">
        <v>10968</v>
      </c>
      <c r="K83" s="14" t="s">
        <v>27</v>
      </c>
      <c r="L83" s="20"/>
    </row>
    <row r="84" spans="1:12" s="21" customFormat="1" ht="18.75" customHeight="1">
      <c r="A84" s="19" t="s">
        <v>104</v>
      </c>
      <c r="B84" s="13">
        <v>25473</v>
      </c>
      <c r="C84" s="13">
        <v>13040</v>
      </c>
      <c r="D84" s="13">
        <v>12433</v>
      </c>
      <c r="E84" s="13">
        <v>25701</v>
      </c>
      <c r="F84" s="13">
        <v>13173</v>
      </c>
      <c r="G84" s="13">
        <v>12528</v>
      </c>
      <c r="H84" s="13">
        <f t="shared" si="2"/>
        <v>26028</v>
      </c>
      <c r="I84" s="13">
        <v>13367</v>
      </c>
      <c r="J84" s="13">
        <v>12661</v>
      </c>
      <c r="K84" s="14" t="s">
        <v>105</v>
      </c>
      <c r="L84" s="20"/>
    </row>
    <row r="85" spans="1:12" s="21" customFormat="1" ht="18.75" customHeight="1">
      <c r="A85" s="19" t="s">
        <v>106</v>
      </c>
      <c r="B85" s="13">
        <v>24136</v>
      </c>
      <c r="C85" s="13">
        <v>12128</v>
      </c>
      <c r="D85" s="13">
        <v>12008</v>
      </c>
      <c r="E85" s="13">
        <v>24185</v>
      </c>
      <c r="F85" s="13">
        <v>12143</v>
      </c>
      <c r="G85" s="13">
        <v>12042</v>
      </c>
      <c r="H85" s="13">
        <f t="shared" si="2"/>
        <v>24348</v>
      </c>
      <c r="I85" s="13">
        <v>12304</v>
      </c>
      <c r="J85" s="13">
        <v>12044</v>
      </c>
      <c r="K85" s="14" t="s">
        <v>107</v>
      </c>
      <c r="L85" s="20"/>
    </row>
    <row r="86" spans="1:12" s="21" customFormat="1" ht="18.75" customHeight="1">
      <c r="A86" s="19" t="s">
        <v>108</v>
      </c>
      <c r="B86" s="13">
        <v>21866</v>
      </c>
      <c r="C86" s="13">
        <v>11105</v>
      </c>
      <c r="D86" s="13">
        <v>10761</v>
      </c>
      <c r="E86" s="13">
        <v>21962</v>
      </c>
      <c r="F86" s="13">
        <v>11137</v>
      </c>
      <c r="G86" s="13">
        <v>10825</v>
      </c>
      <c r="H86" s="13">
        <f t="shared" si="2"/>
        <v>21857</v>
      </c>
      <c r="I86" s="13">
        <v>11055</v>
      </c>
      <c r="J86" s="13">
        <v>10802</v>
      </c>
      <c r="K86" s="14" t="s">
        <v>109</v>
      </c>
      <c r="L86" s="20"/>
    </row>
    <row r="87" spans="1:12" s="21" customFormat="1" ht="18.75" customHeight="1">
      <c r="A87" s="29" t="s">
        <v>110</v>
      </c>
      <c r="B87" s="30">
        <v>24529</v>
      </c>
      <c r="C87" s="30">
        <v>12341</v>
      </c>
      <c r="D87" s="30">
        <v>12188</v>
      </c>
      <c r="E87" s="30">
        <v>24693</v>
      </c>
      <c r="F87" s="30">
        <v>12429</v>
      </c>
      <c r="G87" s="30">
        <v>12264</v>
      </c>
      <c r="H87" s="30">
        <f t="shared" si="2"/>
        <v>24815</v>
      </c>
      <c r="I87" s="30">
        <v>12511</v>
      </c>
      <c r="J87" s="30">
        <v>12304</v>
      </c>
      <c r="K87" s="31" t="s">
        <v>111</v>
      </c>
      <c r="L87" s="20"/>
    </row>
    <row r="88" spans="1:12" s="21" customFormat="1" ht="18.75" customHeight="1">
      <c r="A88" s="33" t="s">
        <v>117</v>
      </c>
      <c r="B88" s="34"/>
      <c r="C88" s="35"/>
      <c r="D88" s="36"/>
      <c r="E88" s="34" t="s">
        <v>112</v>
      </c>
      <c r="F88" s="35" t="s">
        <v>113</v>
      </c>
      <c r="G88" s="36"/>
      <c r="H88" s="34"/>
      <c r="I88" s="35"/>
      <c r="J88" s="36"/>
      <c r="K88" s="35"/>
      <c r="L88" s="20"/>
    </row>
    <row r="89" spans="1:12" s="21" customFormat="1" ht="18.75" customHeight="1">
      <c r="A89" s="33" t="s">
        <v>118</v>
      </c>
      <c r="B89" s="37"/>
      <c r="C89" s="37"/>
      <c r="D89" s="38"/>
      <c r="E89" s="37" t="s">
        <v>114</v>
      </c>
      <c r="F89" s="37" t="s">
        <v>115</v>
      </c>
      <c r="G89" s="38"/>
      <c r="H89" s="37"/>
      <c r="I89" s="37"/>
      <c r="J89" s="38"/>
      <c r="K89" s="37"/>
      <c r="L89" s="20"/>
    </row>
    <row r="90" spans="1:12" ht="18.75" customHeight="1">
      <c r="K90" s="41">
        <v>19</v>
      </c>
    </row>
    <row r="91" spans="1:12" ht="18.75" customHeight="1">
      <c r="K91" s="41"/>
    </row>
  </sheetData>
  <mergeCells count="6">
    <mergeCell ref="B3:D3"/>
    <mergeCell ref="E3:G3"/>
    <mergeCell ref="H3:J3"/>
    <mergeCell ref="B33:D33"/>
    <mergeCell ref="E33:G33"/>
    <mergeCell ref="H33:J33"/>
  </mergeCells>
  <phoneticPr fontId="1" type="noConversion"/>
  <pageMargins left="0.15748031496062992" right="0.17" top="0.71" bottom="0.15748031496062992" header="0.62" footer="0.1574803149606299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2007-10-24T22:26:21Z</cp:lastPrinted>
  <dcterms:created xsi:type="dcterms:W3CDTF">2004-08-16T17:13:42Z</dcterms:created>
  <dcterms:modified xsi:type="dcterms:W3CDTF">2007-11-06T03:17:30Z</dcterms:modified>
</cp:coreProperties>
</file>