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5" yWindow="-15" windowWidth="7650" windowHeight="8565"/>
  </bookViews>
  <sheets>
    <sheet name="T-19.1" sheetId="1" r:id="rId1"/>
  </sheets>
  <calcPr calcId="124519"/>
</workbook>
</file>

<file path=xl/calcChain.xml><?xml version="1.0" encoding="utf-8"?>
<calcChain xmlns="http://schemas.openxmlformats.org/spreadsheetml/2006/main">
  <c r="E18" i="1"/>
  <c r="G17"/>
  <c r="E17"/>
  <c r="G16"/>
  <c r="E16"/>
  <c r="G15"/>
  <c r="E15"/>
  <c r="G14"/>
  <c r="E14"/>
  <c r="G13"/>
  <c r="E13"/>
  <c r="G12"/>
  <c r="E12"/>
  <c r="G11"/>
  <c r="E11"/>
  <c r="G10"/>
  <c r="E10"/>
  <c r="G9"/>
  <c r="E9"/>
</calcChain>
</file>

<file path=xl/sharedStrings.xml><?xml version="1.0" encoding="utf-8"?>
<sst xmlns="http://schemas.openxmlformats.org/spreadsheetml/2006/main" count="45" uniqueCount="27">
  <si>
    <t>ตาราง</t>
  </si>
  <si>
    <t>TABLE</t>
  </si>
  <si>
    <t>รวม</t>
  </si>
  <si>
    <t>บริษัท</t>
  </si>
  <si>
    <t>จำกัด</t>
  </si>
  <si>
    <t>ปี</t>
  </si>
  <si>
    <t>ห้างหุ้นส่วน</t>
  </si>
  <si>
    <t>สามัญนิติบุคคล</t>
  </si>
  <si>
    <t>บริษัทมหาชน</t>
  </si>
  <si>
    <t>Public company</t>
  </si>
  <si>
    <t>Ordinary</t>
  </si>
  <si>
    <t>partnership</t>
  </si>
  <si>
    <t>Limited</t>
  </si>
  <si>
    <t>Partnership</t>
  </si>
  <si>
    <t>ทะเบียนพาณิชย์</t>
  </si>
  <si>
    <t>Registered</t>
  </si>
  <si>
    <t>commercial</t>
  </si>
  <si>
    <t>Total</t>
  </si>
  <si>
    <t>Company</t>
  </si>
  <si>
    <t>limited</t>
  </si>
  <si>
    <t>นิติบุคคล Juristic person</t>
  </si>
  <si>
    <t>Year</t>
  </si>
  <si>
    <t xml:space="preserve">    ที่มา:   สำนักงานพัฒนาธุรกิจการค้าจังหวัดอุดรธานี</t>
  </si>
  <si>
    <t>Source:    Udonthani Provincial  Business Development Office</t>
  </si>
  <si>
    <t>-</t>
  </si>
  <si>
    <t>จำนวนผู้จดทะเบียนประกอบธุรกิจการค้าที่คงอยู่ จำแนกตามประเภทการจดทะเบียน พ.ศ. 2538 -2549</t>
  </si>
  <si>
    <t>NUMBER OF REGISTERED COMMERCIALS BY TYPE OF REGISTRATION: 1995 - 2006</t>
  </si>
</sst>
</file>

<file path=xl/styles.xml><?xml version="1.0" encoding="utf-8"?>
<styleSheet xmlns="http://schemas.openxmlformats.org/spreadsheetml/2006/main">
  <fonts count="11">
    <font>
      <sz val="14"/>
      <name val="Cordia New"/>
      <charset val="222"/>
    </font>
    <font>
      <sz val="14"/>
      <name val="Cordia New"/>
      <charset val="222"/>
    </font>
    <font>
      <sz val="8"/>
      <name val="Cordia New"/>
      <charset val="222"/>
    </font>
    <font>
      <sz val="12"/>
      <name val="AngsanaUPC"/>
    </font>
    <font>
      <sz val="14"/>
      <name val="Cordia New"/>
      <family val="2"/>
    </font>
    <font>
      <b/>
      <sz val="14"/>
      <name val="Cordia New"/>
      <family val="2"/>
    </font>
    <font>
      <b/>
      <sz val="13"/>
      <name val="Cordia New"/>
      <family val="2"/>
    </font>
    <font>
      <sz val="13"/>
      <name val="Cordia New"/>
      <family val="2"/>
    </font>
    <font>
      <sz val="14"/>
      <color indexed="21"/>
      <name val="Cordia New"/>
      <family val="2"/>
    </font>
    <font>
      <sz val="14"/>
      <color indexed="10"/>
      <name val="Cordia New"/>
      <family val="2"/>
    </font>
    <font>
      <sz val="14"/>
      <color indexed="57"/>
      <name val="Cordia New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59">
    <xf numFmtId="0" fontId="0" fillId="0" borderId="0" xfId="0"/>
    <xf numFmtId="0" fontId="4" fillId="0" borderId="0" xfId="0" applyFont="1"/>
    <xf numFmtId="0" fontId="4" fillId="0" borderId="0" xfId="0" applyFont="1" applyBorder="1"/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Border="1"/>
    <xf numFmtId="0" fontId="4" fillId="0" borderId="1" xfId="0" applyFont="1" applyBorder="1"/>
    <xf numFmtId="0" fontId="4" fillId="0" borderId="2" xfId="0" applyFont="1" applyBorder="1" applyAlignment="1">
      <alignment horizontal="center"/>
    </xf>
    <xf numFmtId="0" fontId="4" fillId="0" borderId="4" xfId="0" applyFont="1" applyBorder="1"/>
    <xf numFmtId="0" fontId="4" fillId="0" borderId="5" xfId="0" applyFont="1" applyBorder="1"/>
    <xf numFmtId="0" fontId="4" fillId="0" borderId="3" xfId="0" applyFont="1" applyBorder="1"/>
    <xf numFmtId="0" fontId="4" fillId="0" borderId="8" xfId="0" applyFont="1" applyBorder="1"/>
    <xf numFmtId="0" fontId="6" fillId="0" borderId="0" xfId="0" applyFont="1"/>
    <xf numFmtId="0" fontId="6" fillId="0" borderId="0" xfId="0" applyFont="1" applyBorder="1"/>
    <xf numFmtId="0" fontId="7" fillId="0" borderId="0" xfId="0" applyFont="1" applyBorder="1"/>
    <xf numFmtId="0" fontId="7" fillId="0" borderId="9" xfId="0" applyFont="1" applyBorder="1"/>
    <xf numFmtId="0" fontId="7" fillId="0" borderId="0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8" xfId="0" applyFont="1" applyBorder="1"/>
    <xf numFmtId="0" fontId="7" fillId="0" borderId="2" xfId="0" applyFont="1" applyBorder="1" applyAlignment="1">
      <alignment horizontal="center" vertical="center"/>
    </xf>
    <xf numFmtId="0" fontId="7" fillId="0" borderId="7" xfId="0" applyFont="1" applyBorder="1"/>
    <xf numFmtId="0" fontId="7" fillId="0" borderId="0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2" xfId="0" applyFont="1" applyBorder="1"/>
    <xf numFmtId="0" fontId="4" fillId="0" borderId="0" xfId="0" applyFont="1" applyAlignment="1">
      <alignment horizontal="right" textRotation="180"/>
    </xf>
    <xf numFmtId="3" fontId="8" fillId="0" borderId="7" xfId="0" applyNumberFormat="1" applyFont="1" applyBorder="1" applyAlignment="1">
      <alignment horizontal="right"/>
    </xf>
    <xf numFmtId="3" fontId="9" fillId="0" borderId="7" xfId="0" applyNumberFormat="1" applyFont="1" applyBorder="1" applyAlignment="1">
      <alignment horizontal="right"/>
    </xf>
    <xf numFmtId="3" fontId="9" fillId="0" borderId="6" xfId="0" quotePrefix="1" applyNumberFormat="1" applyFont="1" applyBorder="1" applyAlignment="1">
      <alignment horizontal="right"/>
    </xf>
    <xf numFmtId="3" fontId="9" fillId="0" borderId="6" xfId="0" applyNumberFormat="1" applyFont="1" applyBorder="1" applyAlignment="1">
      <alignment horizontal="right"/>
    </xf>
    <xf numFmtId="3" fontId="9" fillId="0" borderId="0" xfId="0" applyNumberFormat="1" applyFont="1" applyBorder="1" applyAlignment="1">
      <alignment horizontal="right"/>
    </xf>
    <xf numFmtId="3" fontId="9" fillId="0" borderId="7" xfId="0" quotePrefix="1" applyNumberFormat="1" applyFont="1" applyBorder="1" applyAlignment="1">
      <alignment horizontal="right"/>
    </xf>
    <xf numFmtId="3" fontId="9" fillId="0" borderId="2" xfId="0" applyNumberFormat="1" applyFont="1" applyBorder="1" applyAlignment="1">
      <alignment horizontal="right"/>
    </xf>
    <xf numFmtId="3" fontId="9" fillId="0" borderId="1" xfId="0" applyNumberFormat="1" applyFont="1" applyBorder="1" applyAlignment="1">
      <alignment horizontal="right"/>
    </xf>
    <xf numFmtId="3" fontId="9" fillId="0" borderId="0" xfId="0" applyNumberFormat="1" applyFont="1" applyAlignment="1">
      <alignment horizontal="right"/>
    </xf>
    <xf numFmtId="3" fontId="10" fillId="0" borderId="2" xfId="0" applyNumberFormat="1" applyFont="1" applyBorder="1" applyAlignment="1">
      <alignment horizontal="right"/>
    </xf>
    <xf numFmtId="3" fontId="4" fillId="0" borderId="2" xfId="0" applyNumberFormat="1" applyFont="1" applyBorder="1" applyAlignment="1">
      <alignment horizontal="right"/>
    </xf>
    <xf numFmtId="3" fontId="4" fillId="0" borderId="7" xfId="0" applyNumberFormat="1" applyFont="1" applyBorder="1" applyAlignment="1">
      <alignment horizontal="right"/>
    </xf>
    <xf numFmtId="3" fontId="4" fillId="0" borderId="1" xfId="0" applyNumberFormat="1" applyFont="1" applyBorder="1" applyAlignment="1">
      <alignment horizontal="right"/>
    </xf>
    <xf numFmtId="3" fontId="4" fillId="0" borderId="0" xfId="0" applyNumberFormat="1" applyFont="1" applyAlignment="1">
      <alignment horizontal="right"/>
    </xf>
    <xf numFmtId="3" fontId="4" fillId="0" borderId="6" xfId="0" applyNumberFormat="1" applyFont="1" applyBorder="1" applyAlignment="1">
      <alignment horizontal="right"/>
    </xf>
    <xf numFmtId="0" fontId="4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 shrinkToFit="1"/>
    </xf>
    <xf numFmtId="0" fontId="4" fillId="0" borderId="10" xfId="0" applyFont="1" applyBorder="1" applyAlignment="1">
      <alignment vertical="center" shrinkToFit="1"/>
    </xf>
    <xf numFmtId="0" fontId="4" fillId="0" borderId="11" xfId="0" applyFont="1" applyBorder="1" applyAlignment="1">
      <alignment vertical="center" shrinkToFit="1"/>
    </xf>
    <xf numFmtId="0" fontId="4" fillId="0" borderId="0" xfId="0" applyFont="1" applyAlignment="1">
      <alignment vertical="center" shrinkToFit="1"/>
    </xf>
    <xf numFmtId="0" fontId="4" fillId="0" borderId="1" xfId="0" applyFont="1" applyBorder="1" applyAlignment="1">
      <alignment vertical="center" shrinkToFit="1"/>
    </xf>
    <xf numFmtId="0" fontId="4" fillId="0" borderId="4" xfId="0" applyFont="1" applyBorder="1" applyAlignment="1">
      <alignment vertical="center" shrinkToFit="1"/>
    </xf>
    <xf numFmtId="0" fontId="4" fillId="0" borderId="5" xfId="0" applyFont="1" applyBorder="1" applyAlignment="1">
      <alignment vertical="center" shrinkToFit="1"/>
    </xf>
    <xf numFmtId="0" fontId="4" fillId="0" borderId="13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2">
    <cellStyle name="Thaihead" xfId="1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247650</xdr:colOff>
      <xdr:row>19</xdr:row>
      <xdr:rowOff>276225</xdr:rowOff>
    </xdr:from>
    <xdr:to>
      <xdr:col>14</xdr:col>
      <xdr:colOff>514350</xdr:colOff>
      <xdr:row>24</xdr:row>
      <xdr:rowOff>114300</xdr:rowOff>
    </xdr:to>
    <xdr:sp macro="" textlink="">
      <xdr:nvSpPr>
        <xdr:cNvPr id="1026" name="Text Box 2"/>
        <xdr:cNvSpPr txBox="1">
          <a:spLocks noChangeArrowheads="1"/>
        </xdr:cNvSpPr>
      </xdr:nvSpPr>
      <xdr:spPr bwMode="auto">
        <a:xfrm>
          <a:off x="10467975" y="5410200"/>
          <a:ext cx="266700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27"/>
  <sheetViews>
    <sheetView showGridLines="0" tabSelected="1" workbookViewId="0">
      <selection activeCell="M26" sqref="M26"/>
    </sheetView>
  </sheetViews>
  <sheetFormatPr defaultRowHeight="21.75"/>
  <cols>
    <col min="1" max="1" width="1.85546875" style="1" customWidth="1"/>
    <col min="2" max="2" width="6" style="1" customWidth="1"/>
    <col min="3" max="3" width="5.28515625" style="1" customWidth="1"/>
    <col min="4" max="4" width="10" style="1" customWidth="1"/>
    <col min="5" max="11" width="13.7109375" style="1" customWidth="1"/>
    <col min="12" max="12" width="16.85546875" style="1" customWidth="1"/>
    <col min="13" max="13" width="8.140625" style="1" customWidth="1"/>
    <col min="15" max="15" width="8.140625" style="2" customWidth="1"/>
    <col min="16" max="16" width="9.42578125" style="2" customWidth="1"/>
    <col min="17" max="16384" width="9.140625" style="2"/>
  </cols>
  <sheetData>
    <row r="1" spans="1:18" s="5" customFormat="1">
      <c r="A1" s="3"/>
      <c r="B1" s="3" t="s">
        <v>0</v>
      </c>
      <c r="C1" s="4">
        <v>19.100000000000001</v>
      </c>
      <c r="D1" s="3" t="s">
        <v>25</v>
      </c>
      <c r="E1" s="3"/>
      <c r="F1" s="3"/>
      <c r="G1" s="3"/>
      <c r="H1" s="3"/>
      <c r="I1" s="3"/>
      <c r="J1" s="3"/>
      <c r="K1" s="3"/>
      <c r="L1" s="3"/>
      <c r="M1" s="3"/>
      <c r="P1" s="2"/>
      <c r="Q1" s="2"/>
      <c r="R1" s="2"/>
    </row>
    <row r="2" spans="1:18" s="13" customFormat="1" ht="21">
      <c r="A2" s="12"/>
      <c r="B2" s="12" t="s">
        <v>1</v>
      </c>
      <c r="C2" s="4">
        <v>19.100000000000001</v>
      </c>
      <c r="D2" s="12" t="s">
        <v>26</v>
      </c>
      <c r="E2" s="12"/>
      <c r="F2" s="12"/>
      <c r="G2" s="12"/>
      <c r="H2" s="12"/>
      <c r="I2" s="12"/>
      <c r="J2" s="12"/>
      <c r="K2" s="12"/>
      <c r="L2" s="12"/>
      <c r="M2" s="12"/>
      <c r="P2" s="14"/>
      <c r="Q2" s="14"/>
      <c r="R2" s="14"/>
    </row>
    <row r="3" spans="1:18" ht="9" customHeight="1">
      <c r="A3" s="8"/>
      <c r="B3" s="2"/>
      <c r="C3" s="2"/>
      <c r="D3" s="2"/>
      <c r="E3" s="8"/>
      <c r="F3" s="8"/>
      <c r="G3" s="2"/>
      <c r="H3" s="2"/>
      <c r="I3" s="2"/>
      <c r="J3" s="2"/>
    </row>
    <row r="4" spans="1:18" s="14" customFormat="1" ht="21" customHeight="1">
      <c r="A4" s="47" t="s">
        <v>5</v>
      </c>
      <c r="B4" s="48"/>
      <c r="C4" s="48"/>
      <c r="D4" s="49"/>
      <c r="E4" s="15"/>
      <c r="F4" s="15"/>
      <c r="G4" s="54" t="s">
        <v>20</v>
      </c>
      <c r="H4" s="55"/>
      <c r="I4" s="55"/>
      <c r="J4" s="55"/>
      <c r="K4" s="55"/>
      <c r="L4" s="56" t="s">
        <v>21</v>
      </c>
      <c r="M4" s="46"/>
      <c r="O4" s="2"/>
    </row>
    <row r="5" spans="1:18" s="14" customFormat="1" ht="21" customHeight="1">
      <c r="A5" s="50"/>
      <c r="B5" s="50"/>
      <c r="C5" s="50"/>
      <c r="D5" s="51"/>
      <c r="E5" s="19" t="s">
        <v>2</v>
      </c>
      <c r="F5" s="19" t="s">
        <v>14</v>
      </c>
      <c r="G5" s="20"/>
      <c r="H5" s="21" t="s">
        <v>3</v>
      </c>
      <c r="I5" s="19" t="s">
        <v>6</v>
      </c>
      <c r="J5" s="19" t="s">
        <v>6</v>
      </c>
      <c r="K5" s="19" t="s">
        <v>8</v>
      </c>
      <c r="L5" s="57"/>
      <c r="M5" s="46"/>
      <c r="O5" s="16"/>
    </row>
    <row r="6" spans="1:18" s="14" customFormat="1" ht="21" customHeight="1">
      <c r="A6" s="50"/>
      <c r="B6" s="50"/>
      <c r="C6" s="50"/>
      <c r="D6" s="51"/>
      <c r="E6" s="19" t="s">
        <v>17</v>
      </c>
      <c r="F6" s="19" t="s">
        <v>15</v>
      </c>
      <c r="G6" s="22" t="s">
        <v>2</v>
      </c>
      <c r="H6" s="23" t="s">
        <v>4</v>
      </c>
      <c r="I6" s="19" t="s">
        <v>4</v>
      </c>
      <c r="J6" s="19" t="s">
        <v>7</v>
      </c>
      <c r="K6" s="19" t="s">
        <v>4</v>
      </c>
      <c r="L6" s="57"/>
      <c r="M6" s="46"/>
    </row>
    <row r="7" spans="1:18" s="14" customFormat="1" ht="21" customHeight="1">
      <c r="A7" s="50"/>
      <c r="B7" s="50"/>
      <c r="C7" s="50"/>
      <c r="D7" s="51"/>
      <c r="E7" s="17"/>
      <c r="F7" s="19" t="s">
        <v>16</v>
      </c>
      <c r="G7" s="22" t="s">
        <v>17</v>
      </c>
      <c r="H7" s="23" t="s">
        <v>18</v>
      </c>
      <c r="I7" s="19" t="s">
        <v>12</v>
      </c>
      <c r="J7" s="19" t="s">
        <v>10</v>
      </c>
      <c r="K7" s="19" t="s">
        <v>9</v>
      </c>
      <c r="L7" s="57"/>
      <c r="M7" s="46"/>
    </row>
    <row r="8" spans="1:18" s="14" customFormat="1" ht="21" customHeight="1">
      <c r="A8" s="52"/>
      <c r="B8" s="52"/>
      <c r="C8" s="52"/>
      <c r="D8" s="53"/>
      <c r="E8" s="24"/>
      <c r="F8" s="24"/>
      <c r="G8" s="18"/>
      <c r="H8" s="25" t="s">
        <v>19</v>
      </c>
      <c r="I8" s="26" t="s">
        <v>13</v>
      </c>
      <c r="J8" s="26" t="s">
        <v>11</v>
      </c>
      <c r="K8" s="26" t="s">
        <v>19</v>
      </c>
      <c r="L8" s="58"/>
      <c r="M8" s="46"/>
    </row>
    <row r="9" spans="1:18" ht="22.5" customHeight="1">
      <c r="A9" s="2"/>
      <c r="B9" s="2"/>
      <c r="C9" s="1">
        <v>2538</v>
      </c>
      <c r="D9" s="6"/>
      <c r="E9" s="30">
        <f>SUM(F9+G9)</f>
        <v>11011</v>
      </c>
      <c r="F9" s="31">
        <v>7661</v>
      </c>
      <c r="G9" s="31">
        <f>SUM(H9:J9)</f>
        <v>3350</v>
      </c>
      <c r="H9" s="32">
        <v>966</v>
      </c>
      <c r="I9" s="33">
        <v>2382</v>
      </c>
      <c r="J9" s="34">
        <v>2</v>
      </c>
      <c r="K9" s="44" t="s">
        <v>24</v>
      </c>
      <c r="L9" s="27">
        <v>1995</v>
      </c>
      <c r="M9" s="45"/>
    </row>
    <row r="10" spans="1:18" ht="22.5" customHeight="1">
      <c r="A10" s="2"/>
      <c r="B10" s="2"/>
      <c r="C10" s="2">
        <v>2539</v>
      </c>
      <c r="D10" s="6"/>
      <c r="E10" s="30">
        <f t="shared" ref="E10:E18" si="0">SUM(F10+G10)</f>
        <v>11012</v>
      </c>
      <c r="F10" s="31">
        <v>7666</v>
      </c>
      <c r="G10" s="31">
        <f t="shared" ref="G10:G17" si="1">SUM(H10:J10)</f>
        <v>3346</v>
      </c>
      <c r="H10" s="35">
        <v>956</v>
      </c>
      <c r="I10" s="31">
        <v>2388</v>
      </c>
      <c r="J10" s="34">
        <v>2</v>
      </c>
      <c r="K10" s="40" t="s">
        <v>24</v>
      </c>
      <c r="L10" s="7">
        <v>1996</v>
      </c>
      <c r="M10" s="45"/>
    </row>
    <row r="11" spans="1:18" ht="22.5" customHeight="1">
      <c r="A11" s="2"/>
      <c r="B11" s="2"/>
      <c r="C11" s="2">
        <v>2540</v>
      </c>
      <c r="D11" s="6"/>
      <c r="E11" s="30">
        <f t="shared" si="0"/>
        <v>10881</v>
      </c>
      <c r="F11" s="31">
        <v>7599</v>
      </c>
      <c r="G11" s="31">
        <f t="shared" si="1"/>
        <v>3282</v>
      </c>
      <c r="H11" s="35">
        <v>917</v>
      </c>
      <c r="I11" s="31">
        <v>2363</v>
      </c>
      <c r="J11" s="34">
        <v>2</v>
      </c>
      <c r="K11" s="40" t="s">
        <v>24</v>
      </c>
      <c r="L11" s="7">
        <v>1997</v>
      </c>
      <c r="M11" s="45"/>
    </row>
    <row r="12" spans="1:18" ht="22.5" customHeight="1">
      <c r="A12" s="2"/>
      <c r="B12" s="2"/>
      <c r="C12" s="2">
        <v>2541</v>
      </c>
      <c r="D12" s="6"/>
      <c r="E12" s="30">
        <f t="shared" si="0"/>
        <v>10820</v>
      </c>
      <c r="F12" s="31">
        <v>7703</v>
      </c>
      <c r="G12" s="31">
        <f t="shared" si="1"/>
        <v>3117</v>
      </c>
      <c r="H12" s="35">
        <v>898</v>
      </c>
      <c r="I12" s="31">
        <v>2217</v>
      </c>
      <c r="J12" s="34">
        <v>2</v>
      </c>
      <c r="K12" s="40" t="s">
        <v>24</v>
      </c>
      <c r="L12" s="7">
        <v>1998</v>
      </c>
      <c r="M12" s="45"/>
    </row>
    <row r="13" spans="1:18" ht="22.5" customHeight="1">
      <c r="A13" s="2"/>
      <c r="B13" s="2"/>
      <c r="C13" s="2">
        <v>2542</v>
      </c>
      <c r="D13" s="6"/>
      <c r="E13" s="30">
        <f t="shared" si="0"/>
        <v>10838</v>
      </c>
      <c r="F13" s="31">
        <v>7626</v>
      </c>
      <c r="G13" s="31">
        <f t="shared" si="1"/>
        <v>3212</v>
      </c>
      <c r="H13" s="35">
        <v>906</v>
      </c>
      <c r="I13" s="31">
        <v>2304</v>
      </c>
      <c r="J13" s="34">
        <v>2</v>
      </c>
      <c r="K13" s="40" t="s">
        <v>24</v>
      </c>
      <c r="L13" s="7">
        <v>1999</v>
      </c>
      <c r="M13" s="45"/>
    </row>
    <row r="14" spans="1:18" ht="22.5" customHeight="1">
      <c r="A14" s="2"/>
      <c r="B14" s="2"/>
      <c r="C14" s="2">
        <v>2543</v>
      </c>
      <c r="D14" s="6"/>
      <c r="E14" s="30">
        <f t="shared" si="0"/>
        <v>10740</v>
      </c>
      <c r="F14" s="31">
        <v>7561</v>
      </c>
      <c r="G14" s="31">
        <f t="shared" si="1"/>
        <v>3179</v>
      </c>
      <c r="H14" s="35">
        <v>896</v>
      </c>
      <c r="I14" s="31">
        <v>2281</v>
      </c>
      <c r="J14" s="34">
        <v>2</v>
      </c>
      <c r="K14" s="40" t="s">
        <v>24</v>
      </c>
      <c r="L14" s="7">
        <v>2000</v>
      </c>
      <c r="M14" s="45"/>
    </row>
    <row r="15" spans="1:18" ht="22.5" customHeight="1">
      <c r="A15" s="2"/>
      <c r="B15" s="2"/>
      <c r="C15" s="2">
        <v>2544</v>
      </c>
      <c r="D15" s="6"/>
      <c r="E15" s="30">
        <f t="shared" si="0"/>
        <v>10662</v>
      </c>
      <c r="F15" s="31">
        <v>7455</v>
      </c>
      <c r="G15" s="31">
        <f t="shared" si="1"/>
        <v>3207</v>
      </c>
      <c r="H15" s="35">
        <v>899</v>
      </c>
      <c r="I15" s="31">
        <v>2306</v>
      </c>
      <c r="J15" s="34">
        <v>2</v>
      </c>
      <c r="K15" s="40" t="s">
        <v>24</v>
      </c>
      <c r="L15" s="7">
        <v>2001</v>
      </c>
      <c r="M15" s="45"/>
    </row>
    <row r="16" spans="1:18" ht="22.5" customHeight="1">
      <c r="A16" s="2"/>
      <c r="B16" s="2"/>
      <c r="C16" s="2">
        <v>2545</v>
      </c>
      <c r="D16" s="6"/>
      <c r="E16" s="30">
        <f t="shared" si="0"/>
        <v>11420</v>
      </c>
      <c r="F16" s="31">
        <v>8709</v>
      </c>
      <c r="G16" s="31">
        <f t="shared" si="1"/>
        <v>2711</v>
      </c>
      <c r="H16" s="35">
        <v>828</v>
      </c>
      <c r="I16" s="31">
        <v>1832</v>
      </c>
      <c r="J16" s="34">
        <v>51</v>
      </c>
      <c r="K16" s="40" t="s">
        <v>24</v>
      </c>
      <c r="L16" s="7">
        <v>2002</v>
      </c>
      <c r="M16" s="45"/>
    </row>
    <row r="17" spans="1:13" ht="22.5" customHeight="1">
      <c r="A17" s="2"/>
      <c r="B17" s="2"/>
      <c r="C17" s="2">
        <v>2546</v>
      </c>
      <c r="D17" s="6"/>
      <c r="E17" s="30">
        <f t="shared" si="0"/>
        <v>2338</v>
      </c>
      <c r="F17" s="31">
        <v>2017</v>
      </c>
      <c r="G17" s="31">
        <f t="shared" si="1"/>
        <v>321</v>
      </c>
      <c r="H17" s="35">
        <v>99</v>
      </c>
      <c r="I17" s="31">
        <v>221</v>
      </c>
      <c r="J17" s="34">
        <v>1</v>
      </c>
      <c r="K17" s="40" t="s">
        <v>24</v>
      </c>
      <c r="L17" s="7">
        <v>2003</v>
      </c>
      <c r="M17" s="45"/>
    </row>
    <row r="18" spans="1:13" ht="22.5" customHeight="1">
      <c r="A18" s="2"/>
      <c r="B18" s="2"/>
      <c r="C18" s="2">
        <v>2547</v>
      </c>
      <c r="D18" s="6"/>
      <c r="E18" s="30">
        <f t="shared" si="0"/>
        <v>969</v>
      </c>
      <c r="F18" s="36">
        <v>646</v>
      </c>
      <c r="G18" s="31">
        <v>323</v>
      </c>
      <c r="H18" s="37">
        <v>97</v>
      </c>
      <c r="I18" s="38">
        <v>224</v>
      </c>
      <c r="J18" s="36">
        <v>2</v>
      </c>
      <c r="K18" s="40" t="s">
        <v>24</v>
      </c>
      <c r="L18" s="7">
        <v>2004</v>
      </c>
      <c r="M18" s="45"/>
    </row>
    <row r="19" spans="1:13" ht="22.5" customHeight="1">
      <c r="A19" s="2"/>
      <c r="B19" s="2"/>
      <c r="C19" s="2">
        <v>2548</v>
      </c>
      <c r="D19" s="6"/>
      <c r="E19" s="30">
        <v>2498</v>
      </c>
      <c r="F19" s="36">
        <v>2147</v>
      </c>
      <c r="G19" s="31">
        <v>351</v>
      </c>
      <c r="H19" s="37">
        <v>134</v>
      </c>
      <c r="I19" s="38">
        <v>217</v>
      </c>
      <c r="J19" s="36" t="s">
        <v>24</v>
      </c>
      <c r="K19" s="40" t="s">
        <v>24</v>
      </c>
      <c r="L19" s="7">
        <v>2005</v>
      </c>
      <c r="M19" s="45"/>
    </row>
    <row r="20" spans="1:13" ht="22.5" customHeight="1">
      <c r="A20" s="2"/>
      <c r="B20" s="2"/>
      <c r="C20" s="2">
        <v>2549</v>
      </c>
      <c r="D20" s="6"/>
      <c r="E20" s="39">
        <v>2340</v>
      </c>
      <c r="F20" s="36">
        <v>2003</v>
      </c>
      <c r="G20" s="31">
        <v>337</v>
      </c>
      <c r="H20" s="37">
        <v>111</v>
      </c>
      <c r="I20" s="38">
        <v>225</v>
      </c>
      <c r="J20" s="36">
        <v>1</v>
      </c>
      <c r="K20" s="40" t="s">
        <v>24</v>
      </c>
      <c r="L20" s="7">
        <v>2006</v>
      </c>
      <c r="M20" s="45"/>
    </row>
    <row r="21" spans="1:13" ht="21" customHeight="1">
      <c r="A21" s="2"/>
      <c r="B21" s="2"/>
      <c r="C21" s="2"/>
      <c r="D21" s="6"/>
      <c r="E21" s="40"/>
      <c r="F21" s="40"/>
      <c r="G21" s="41"/>
      <c r="H21" s="42"/>
      <c r="I21" s="43"/>
      <c r="J21" s="40"/>
      <c r="K21" s="40"/>
      <c r="L21" s="28"/>
      <c r="M21" s="2"/>
    </row>
    <row r="22" spans="1:13" ht="3" customHeight="1">
      <c r="A22" s="8"/>
      <c r="B22" s="8"/>
      <c r="C22" s="8"/>
      <c r="D22" s="9"/>
      <c r="E22" s="10"/>
      <c r="F22" s="10"/>
      <c r="G22" s="11"/>
      <c r="H22" s="9"/>
      <c r="I22" s="8"/>
      <c r="J22" s="10"/>
      <c r="K22" s="10"/>
      <c r="L22" s="10"/>
      <c r="M22" s="2"/>
    </row>
    <row r="23" spans="1:13" ht="3" customHeight="1"/>
    <row r="24" spans="1:13" ht="23.25" customHeight="1">
      <c r="B24" s="1" t="s">
        <v>22</v>
      </c>
      <c r="H24" s="1" t="s">
        <v>23</v>
      </c>
    </row>
    <row r="26" spans="1:13">
      <c r="K26" s="2"/>
      <c r="M26" s="29">
        <v>151</v>
      </c>
    </row>
    <row r="27" spans="1:13">
      <c r="L27" s="2"/>
      <c r="M27" s="2"/>
    </row>
  </sheetData>
  <mergeCells count="4">
    <mergeCell ref="M4:M8"/>
    <mergeCell ref="A4:D8"/>
    <mergeCell ref="G4:K4"/>
    <mergeCell ref="L4:L8"/>
  </mergeCells>
  <phoneticPr fontId="2" type="noConversion"/>
  <pageMargins left="0.79" right="0.35433070866141736" top="0.98425196850393704" bottom="0.32" header="0.51181102362204722" footer="0.39"/>
  <pageSetup paperSize="9" orientation="landscape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T-19.1</vt:lpstr>
    </vt:vector>
  </TitlesOfParts>
  <Company>ingroup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udon10</cp:lastModifiedBy>
  <cp:lastPrinted>2007-10-25T02:07:20Z</cp:lastPrinted>
  <dcterms:created xsi:type="dcterms:W3CDTF">2004-08-20T21:28:46Z</dcterms:created>
  <dcterms:modified xsi:type="dcterms:W3CDTF">2007-11-07T09:24:09Z</dcterms:modified>
</cp:coreProperties>
</file>