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3.1" sheetId="1" r:id="rId1"/>
  </sheets>
  <calcPr calcId="124519"/>
</workbook>
</file>

<file path=xl/calcChain.xml><?xml version="1.0" encoding="utf-8"?>
<calcChain xmlns="http://schemas.openxmlformats.org/spreadsheetml/2006/main">
  <c r="E7" i="1"/>
  <c r="F7"/>
  <c r="H7"/>
  <c r="I7"/>
  <c r="G8"/>
  <c r="G7" s="1"/>
  <c r="G9"/>
  <c r="G10"/>
  <c r="G11"/>
</calcChain>
</file>

<file path=xl/sharedStrings.xml><?xml version="1.0" encoding="utf-8"?>
<sst xmlns="http://schemas.openxmlformats.org/spreadsheetml/2006/main" count="80" uniqueCount="53">
  <si>
    <t xml:space="preserve">  Source :  Department of Land Transport, Ministry of Transport and Communications</t>
  </si>
  <si>
    <t xml:space="preserve">      ที่มา : กรมการขนส่งทางบก  กระทรวงคมนาคม</t>
  </si>
  <si>
    <t>Trailer</t>
  </si>
  <si>
    <t>รถพ่วง</t>
  </si>
  <si>
    <t>Farm vehicle</t>
  </si>
  <si>
    <t>รถใช้งานเกษตรกรรม</t>
  </si>
  <si>
    <t>Road roller</t>
  </si>
  <si>
    <t>รถบดถนน</t>
  </si>
  <si>
    <t>Tractor</t>
  </si>
  <si>
    <t>รถแทรกเตอร์</t>
  </si>
  <si>
    <t>Motorcycle</t>
  </si>
  <si>
    <t>รถจักรยานยนต์</t>
  </si>
  <si>
    <t>Cars for hire</t>
  </si>
  <si>
    <t>-</t>
  </si>
  <si>
    <t>รถยนต์บริการให้เช่า</t>
  </si>
  <si>
    <t>Tour taxi</t>
  </si>
  <si>
    <t>รถยนต์บริการทัศนาจร</t>
  </si>
  <si>
    <t>Hotel taxi</t>
  </si>
  <si>
    <t>รถยนต์บริการธุรกิจ</t>
  </si>
  <si>
    <t>Motortricycle taxi (tuk tuk)</t>
  </si>
  <si>
    <t>รถยนต์รับจ้างสามล้อ</t>
  </si>
  <si>
    <t>Fixed routh taxi</t>
  </si>
  <si>
    <t>รถยนต์สี่ล้อเล็กรับจ้าง</t>
  </si>
  <si>
    <t>Urban taxi</t>
  </si>
  <si>
    <t>รถยนต์รับจ้างบรรทุกคนโดยสารไม่เกิน 7 คน</t>
  </si>
  <si>
    <t>Interprovincial taxi</t>
  </si>
  <si>
    <t>รถยนต์รับจ้างระหว่างจังหวัด</t>
  </si>
  <si>
    <t>Motortricycle</t>
  </si>
  <si>
    <t>รถยนต์สามล้อส่วนบุคคล</t>
  </si>
  <si>
    <t>Van &amp; pick up</t>
  </si>
  <si>
    <t>รถยนต์บรรทุกส่วนบุคคล</t>
  </si>
  <si>
    <t>Microbus &amp; passenger van</t>
  </si>
  <si>
    <t>รถยนต์นั่งส่วนบุคคลเกิน 7 คน</t>
  </si>
  <si>
    <t>Sedan (not more than 7 passengers)</t>
  </si>
  <si>
    <t>รถยนต์นั่งส่วนบุคคลไม่เกิน 7 คน</t>
  </si>
  <si>
    <t>Total</t>
  </si>
  <si>
    <t>ยอดรวม</t>
  </si>
  <si>
    <t>(2006)</t>
  </si>
  <si>
    <t>(2005)</t>
  </si>
  <si>
    <t>(2004)</t>
  </si>
  <si>
    <t>(2003)</t>
  </si>
  <si>
    <t>(2002)</t>
  </si>
  <si>
    <t>Type of vehicle</t>
  </si>
  <si>
    <t>2549</t>
  </si>
  <si>
    <t>2548</t>
  </si>
  <si>
    <t>2547</t>
  </si>
  <si>
    <t>2546</t>
  </si>
  <si>
    <t>2545</t>
  </si>
  <si>
    <t>ประเภทรถ</t>
  </si>
  <si>
    <t>NUMBER OF VEHICLES REGISTERED UNDER MOTOR VEHICLE ACT BY TYPE OF VEHICLE: 2002 - 2006</t>
  </si>
  <si>
    <t>TABLE</t>
  </si>
  <si>
    <t>จำนวนรถที่จดทะเบียนตามพระราชบัญญัติรถยนต์ จำแนกตามประเภทรถ พ.ศ. 2545 - 2549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</si>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</sst>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 \ \ \ \ \ \ \ #,##0"/>
    <numFmt numFmtId="188" formatCode="\ \ \ \ \ \ \ \ \ \ #,##0"/>
    <numFmt numFmtId="189" formatCode="\ \ \ \ \ \ #,##0"/>
    <numFmt numFmtId="190" formatCode="\ \ #,##0"/>
    <numFmt numFmtId="191" formatCode="\ \ \ \ #,##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187" fontId="3" fillId="0" borderId="0" xfId="1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center"/>
    </xf>
    <xf numFmtId="189" fontId="3" fillId="0" borderId="0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190" fontId="3" fillId="0" borderId="0" xfId="1" applyNumberFormat="1" applyFont="1" applyBorder="1" applyAlignment="1">
      <alignment horizontal="center"/>
    </xf>
    <xf numFmtId="191" fontId="3" fillId="0" borderId="0" xfId="1" quotePrefix="1" applyNumberFormat="1" applyFont="1" applyBorder="1" applyAlignment="1">
      <alignment horizontal="center"/>
    </xf>
    <xf numFmtId="191" fontId="3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showGridLines="0" tabSelected="1" workbookViewId="0">
      <selection activeCell="E7" sqref="E7:I8"/>
    </sheetView>
  </sheetViews>
  <sheetFormatPr defaultRowHeight="21"/>
  <cols>
    <col min="1" max="1" width="3.7109375" style="2" customWidth="1"/>
    <col min="2" max="2" width="6.5703125" style="2" customWidth="1"/>
    <col min="3" max="3" width="5.28515625" style="2" customWidth="1"/>
    <col min="4" max="4" width="23.28515625" style="2" customWidth="1"/>
    <col min="5" max="9" width="14.28515625" style="2" customWidth="1"/>
    <col min="10" max="10" width="2.85546875" style="2" customWidth="1"/>
    <col min="11" max="11" width="24.85546875" style="2" bestFit="1" customWidth="1"/>
    <col min="12" max="16384" width="9.140625" style="1"/>
  </cols>
  <sheetData>
    <row r="1" spans="1:11" ht="21" customHeight="1"/>
    <row r="2" spans="1:11" s="28" customFormat="1">
      <c r="A2" s="29"/>
      <c r="B2" s="30" t="s">
        <v>52</v>
      </c>
      <c r="C2" s="26">
        <v>13.1</v>
      </c>
      <c r="D2" s="29" t="s">
        <v>51</v>
      </c>
      <c r="E2" s="29"/>
      <c r="F2" s="29"/>
      <c r="G2" s="29"/>
      <c r="H2" s="29"/>
      <c r="I2" s="29"/>
      <c r="J2" s="29"/>
      <c r="K2" s="29"/>
    </row>
    <row r="3" spans="1:11" s="14" customFormat="1">
      <c r="A3" s="25"/>
      <c r="B3" s="27" t="s">
        <v>50</v>
      </c>
      <c r="C3" s="26">
        <v>13.1</v>
      </c>
      <c r="D3" s="25" t="s">
        <v>49</v>
      </c>
      <c r="E3" s="25"/>
      <c r="F3" s="25"/>
      <c r="G3" s="25"/>
      <c r="H3" s="25"/>
      <c r="I3" s="25"/>
      <c r="J3" s="25"/>
      <c r="K3" s="25"/>
    </row>
    <row r="4" spans="1:11" ht="3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3" customFormat="1" ht="19.5" customHeight="1">
      <c r="A5" s="24" t="s">
        <v>48</v>
      </c>
      <c r="B5" s="23"/>
      <c r="C5" s="23"/>
      <c r="D5" s="23"/>
      <c r="E5" s="22" t="s">
        <v>47</v>
      </c>
      <c r="F5" s="22" t="s">
        <v>46</v>
      </c>
      <c r="G5" s="22" t="s">
        <v>45</v>
      </c>
      <c r="H5" s="22" t="s">
        <v>44</v>
      </c>
      <c r="I5" s="22" t="s">
        <v>43</v>
      </c>
      <c r="J5" s="22"/>
      <c r="K5" s="21" t="s">
        <v>42</v>
      </c>
    </row>
    <row r="6" spans="1:11" s="3" customFormat="1" ht="19.5" customHeight="1">
      <c r="A6" s="20"/>
      <c r="B6" s="20"/>
      <c r="C6" s="20"/>
      <c r="D6" s="20"/>
      <c r="E6" s="19" t="s">
        <v>41</v>
      </c>
      <c r="F6" s="19" t="s">
        <v>40</v>
      </c>
      <c r="G6" s="19" t="s">
        <v>39</v>
      </c>
      <c r="H6" s="19" t="s">
        <v>38</v>
      </c>
      <c r="I6" s="19" t="s">
        <v>37</v>
      </c>
      <c r="J6" s="18"/>
      <c r="K6" s="17"/>
    </row>
    <row r="7" spans="1:11" s="14" customFormat="1" ht="25.5" customHeight="1">
      <c r="A7" s="15" t="s">
        <v>36</v>
      </c>
      <c r="B7" s="15"/>
      <c r="C7" s="15"/>
      <c r="D7" s="15"/>
      <c r="E7" s="16">
        <f>SUM(E8:E23)</f>
        <v>340745</v>
      </c>
      <c r="F7" s="16">
        <f>SUM(F8:F23)</f>
        <v>356779</v>
      </c>
      <c r="G7" s="16">
        <f>SUM(G8:G23)</f>
        <v>351570</v>
      </c>
      <c r="H7" s="16">
        <f>SUM(H8:H23)</f>
        <v>316396</v>
      </c>
      <c r="I7" s="16">
        <f>SUM(I8:I23)</f>
        <v>301509</v>
      </c>
      <c r="J7" s="15" t="s">
        <v>35</v>
      </c>
      <c r="K7" s="15"/>
    </row>
    <row r="8" spans="1:11" s="3" customFormat="1" ht="20.25" customHeight="1">
      <c r="B8" s="3" t="s">
        <v>34</v>
      </c>
      <c r="E8" s="11">
        <v>24405</v>
      </c>
      <c r="F8" s="11">
        <v>24670</v>
      </c>
      <c r="G8" s="11">
        <f>3228+2870+19457</f>
        <v>25555</v>
      </c>
      <c r="H8" s="11">
        <v>26657</v>
      </c>
      <c r="I8" s="11">
        <v>25874</v>
      </c>
      <c r="K8" s="3" t="s">
        <v>33</v>
      </c>
    </row>
    <row r="9" spans="1:11" s="3" customFormat="1" ht="20.25" customHeight="1">
      <c r="B9" s="3" t="s">
        <v>32</v>
      </c>
      <c r="E9" s="13">
        <v>8237</v>
      </c>
      <c r="F9" s="13">
        <v>7114</v>
      </c>
      <c r="G9" s="13">
        <f>1172+899+4609</f>
        <v>6680</v>
      </c>
      <c r="H9" s="13">
        <v>6268</v>
      </c>
      <c r="I9" s="12">
        <v>4751</v>
      </c>
      <c r="K9" s="3" t="s">
        <v>31</v>
      </c>
    </row>
    <row r="10" spans="1:11" s="3" customFormat="1" ht="20.25" customHeight="1">
      <c r="B10" s="3" t="s">
        <v>30</v>
      </c>
      <c r="E10" s="11">
        <v>80243</v>
      </c>
      <c r="F10" s="11">
        <v>77482</v>
      </c>
      <c r="G10" s="11">
        <f>9755+13324+54955</f>
        <v>78034</v>
      </c>
      <c r="H10" s="11">
        <v>83271</v>
      </c>
      <c r="I10" s="11">
        <v>70446</v>
      </c>
      <c r="K10" s="3" t="s">
        <v>29</v>
      </c>
    </row>
    <row r="11" spans="1:11" s="3" customFormat="1" ht="20.25" customHeight="1">
      <c r="B11" s="3" t="s">
        <v>28</v>
      </c>
      <c r="E11" s="7">
        <v>10</v>
      </c>
      <c r="F11" s="7">
        <v>11</v>
      </c>
      <c r="G11" s="7">
        <f>1+7+3</f>
        <v>11</v>
      </c>
      <c r="H11" s="7">
        <v>12</v>
      </c>
      <c r="I11" s="7">
        <v>14</v>
      </c>
      <c r="K11" s="3" t="s">
        <v>27</v>
      </c>
    </row>
    <row r="12" spans="1:11" s="3" customFormat="1" ht="20.25" customHeight="1">
      <c r="B12" s="3" t="s">
        <v>26</v>
      </c>
      <c r="E12" s="7" t="s">
        <v>13</v>
      </c>
      <c r="F12" s="7" t="s">
        <v>13</v>
      </c>
      <c r="G12" s="7" t="s">
        <v>13</v>
      </c>
      <c r="H12" s="7" t="s">
        <v>13</v>
      </c>
      <c r="I12" s="7" t="s">
        <v>13</v>
      </c>
      <c r="K12" s="3" t="s">
        <v>25</v>
      </c>
    </row>
    <row r="13" spans="1:11" s="3" customFormat="1" ht="20.25" customHeight="1">
      <c r="B13" s="3" t="s">
        <v>24</v>
      </c>
      <c r="E13" s="8">
        <v>1</v>
      </c>
      <c r="F13" s="8" t="s">
        <v>13</v>
      </c>
      <c r="G13" s="8" t="s">
        <v>13</v>
      </c>
      <c r="H13" s="8" t="s">
        <v>13</v>
      </c>
      <c r="I13" s="8" t="s">
        <v>13</v>
      </c>
      <c r="K13" s="3" t="s">
        <v>23</v>
      </c>
    </row>
    <row r="14" spans="1:11" s="3" customFormat="1" ht="20.25" customHeight="1">
      <c r="B14" s="3" t="s">
        <v>22</v>
      </c>
      <c r="E14" s="7" t="s">
        <v>13</v>
      </c>
      <c r="F14" s="7" t="s">
        <v>13</v>
      </c>
      <c r="G14" s="7" t="s">
        <v>13</v>
      </c>
      <c r="H14" s="7" t="s">
        <v>13</v>
      </c>
      <c r="I14" s="7" t="s">
        <v>13</v>
      </c>
      <c r="K14" s="3" t="s">
        <v>21</v>
      </c>
    </row>
    <row r="15" spans="1:11" s="3" customFormat="1" ht="20.25" customHeight="1">
      <c r="B15" s="3" t="s">
        <v>20</v>
      </c>
      <c r="E15" s="7">
        <v>87</v>
      </c>
      <c r="F15" s="7">
        <v>88</v>
      </c>
      <c r="G15" s="7">
        <v>91</v>
      </c>
      <c r="H15" s="7">
        <v>90</v>
      </c>
      <c r="I15" s="7">
        <v>91</v>
      </c>
      <c r="K15" s="3" t="s">
        <v>19</v>
      </c>
    </row>
    <row r="16" spans="1:11" s="3" customFormat="1" ht="20.25" customHeight="1">
      <c r="B16" s="3" t="s">
        <v>18</v>
      </c>
      <c r="E16" s="9" t="s">
        <v>13</v>
      </c>
      <c r="F16" s="9" t="s">
        <v>13</v>
      </c>
      <c r="G16" s="9" t="s">
        <v>13</v>
      </c>
      <c r="H16" s="9" t="s">
        <v>13</v>
      </c>
      <c r="I16" s="9" t="s">
        <v>13</v>
      </c>
      <c r="K16" s="3" t="s">
        <v>17</v>
      </c>
    </row>
    <row r="17" spans="1:11" s="3" customFormat="1" ht="20.25" customHeight="1">
      <c r="B17" s="3" t="s">
        <v>16</v>
      </c>
      <c r="E17" s="8" t="s">
        <v>13</v>
      </c>
      <c r="F17" s="8" t="s">
        <v>13</v>
      </c>
      <c r="G17" s="8" t="s">
        <v>13</v>
      </c>
      <c r="H17" s="8" t="s">
        <v>13</v>
      </c>
      <c r="I17" s="8" t="s">
        <v>13</v>
      </c>
      <c r="K17" s="3" t="s">
        <v>15</v>
      </c>
    </row>
    <row r="18" spans="1:11" s="3" customFormat="1" ht="20.25" customHeight="1">
      <c r="B18" s="3" t="s">
        <v>14</v>
      </c>
      <c r="E18" s="7" t="s">
        <v>13</v>
      </c>
      <c r="F18" s="7" t="s">
        <v>13</v>
      </c>
      <c r="G18" s="8">
        <v>1</v>
      </c>
      <c r="H18" s="7" t="s">
        <v>13</v>
      </c>
      <c r="I18" s="7" t="s">
        <v>13</v>
      </c>
      <c r="K18" s="3" t="s">
        <v>12</v>
      </c>
    </row>
    <row r="19" spans="1:11" s="3" customFormat="1" ht="20.25" customHeight="1">
      <c r="B19" s="3" t="s">
        <v>11</v>
      </c>
      <c r="E19" s="10">
        <v>227205</v>
      </c>
      <c r="F19" s="10">
        <v>246851</v>
      </c>
      <c r="G19" s="10">
        <v>240683</v>
      </c>
      <c r="H19" s="10">
        <v>199530</v>
      </c>
      <c r="I19" s="10">
        <v>199816</v>
      </c>
      <c r="K19" s="3" t="s">
        <v>10</v>
      </c>
    </row>
    <row r="20" spans="1:11" s="3" customFormat="1" ht="20.25" customHeight="1">
      <c r="B20" s="3" t="s">
        <v>9</v>
      </c>
      <c r="E20" s="9">
        <v>446</v>
      </c>
      <c r="F20" s="9">
        <v>436</v>
      </c>
      <c r="G20" s="9">
        <v>386</v>
      </c>
      <c r="H20" s="9">
        <v>440</v>
      </c>
      <c r="I20" s="9">
        <v>385</v>
      </c>
      <c r="K20" s="3" t="s">
        <v>8</v>
      </c>
    </row>
    <row r="21" spans="1:11" s="3" customFormat="1" ht="20.25" customHeight="1">
      <c r="B21" s="3" t="s">
        <v>7</v>
      </c>
      <c r="E21" s="9">
        <v>101</v>
      </c>
      <c r="F21" s="9">
        <v>115</v>
      </c>
      <c r="G21" s="9">
        <v>118</v>
      </c>
      <c r="H21" s="9">
        <v>115</v>
      </c>
      <c r="I21" s="9">
        <v>119</v>
      </c>
      <c r="K21" s="3" t="s">
        <v>6</v>
      </c>
    </row>
    <row r="22" spans="1:11" s="3" customFormat="1" ht="20.25" customHeight="1">
      <c r="B22" s="3" t="s">
        <v>5</v>
      </c>
      <c r="E22" s="8">
        <v>9</v>
      </c>
      <c r="F22" s="8">
        <v>8</v>
      </c>
      <c r="G22" s="8">
        <v>1</v>
      </c>
      <c r="H22" s="8">
        <v>2</v>
      </c>
      <c r="I22" s="8">
        <v>3</v>
      </c>
      <c r="K22" s="3" t="s">
        <v>4</v>
      </c>
    </row>
    <row r="23" spans="1:11" s="3" customFormat="1" ht="20.25" customHeight="1">
      <c r="B23" s="3" t="s">
        <v>3</v>
      </c>
      <c r="E23" s="8">
        <v>1</v>
      </c>
      <c r="F23" s="8">
        <v>4</v>
      </c>
      <c r="G23" s="7">
        <v>10</v>
      </c>
      <c r="H23" s="7">
        <v>11</v>
      </c>
      <c r="I23" s="7">
        <v>10</v>
      </c>
      <c r="K23" s="3" t="s">
        <v>2</v>
      </c>
    </row>
    <row r="24" spans="1:11" s="3" customFormat="1" ht="7.5" customHeight="1">
      <c r="A24" s="5"/>
      <c r="B24" s="5"/>
      <c r="C24" s="5"/>
      <c r="D24" s="5"/>
      <c r="E24" s="6"/>
      <c r="F24" s="6"/>
      <c r="G24" s="6"/>
      <c r="H24" s="6"/>
      <c r="I24" s="6"/>
      <c r="J24" s="5"/>
      <c r="K24" s="5"/>
    </row>
    <row r="25" spans="1:11" s="3" customFormat="1" ht="3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s="3" customFormat="1" ht="21" customHeight="1">
      <c r="A26" s="4"/>
      <c r="B26" s="4" t="s">
        <v>1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s="3" customFormat="1" ht="19.5" customHeight="1">
      <c r="A27" s="4"/>
      <c r="B27" s="4" t="s">
        <v>0</v>
      </c>
      <c r="C27" s="4"/>
      <c r="D27" s="4"/>
      <c r="E27" s="4"/>
      <c r="F27" s="4"/>
      <c r="G27" s="4"/>
      <c r="H27" s="4"/>
      <c r="I27" s="4"/>
      <c r="J27" s="4"/>
      <c r="K27" s="4"/>
    </row>
  </sheetData>
  <mergeCells count="4">
    <mergeCell ref="A5:D6"/>
    <mergeCell ref="A7:D7"/>
    <mergeCell ref="K5:K6"/>
    <mergeCell ref="J7:K7"/>
  </mergeCells>
  <printOptions horizontalCentered="1"/>
  <pageMargins left="0.39370078740157483" right="0.39370078740157483" top="0.94488188976377963" bottom="0.39370078740157483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2007-10-22T07:03:58Z</dcterms:created>
  <dcterms:modified xsi:type="dcterms:W3CDTF">2007-10-22T07:04:17Z</dcterms:modified>
</cp:coreProperties>
</file>