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4" sheetId="1" r:id="rId1"/>
  </sheets>
  <definedNames>
    <definedName name="_xlnm.Print_Area" localSheetId="0">'T-4'!$A$1:$AB$28</definedName>
  </definedNames>
  <calcPr calcId="144525"/>
</workbook>
</file>

<file path=xl/calcChain.xml><?xml version="1.0" encoding="utf-8"?>
<calcChain xmlns="http://schemas.openxmlformats.org/spreadsheetml/2006/main">
  <c r="R24" i="1" l="1"/>
  <c r="L24" i="1"/>
  <c r="F24" i="1"/>
  <c r="R23" i="1"/>
  <c r="L23" i="1"/>
  <c r="F23" i="1"/>
  <c r="R22" i="1"/>
  <c r="L22" i="1"/>
  <c r="F22" i="1"/>
  <c r="R21" i="1"/>
  <c r="L21" i="1"/>
  <c r="F21" i="1"/>
  <c r="R20" i="1"/>
  <c r="L20" i="1"/>
  <c r="F20" i="1"/>
  <c r="R19" i="1"/>
  <c r="L19" i="1"/>
  <c r="F19" i="1"/>
  <c r="R18" i="1"/>
  <c r="L18" i="1"/>
  <c r="F18" i="1"/>
  <c r="R17" i="1"/>
  <c r="L17" i="1"/>
  <c r="F17" i="1"/>
  <c r="R16" i="1"/>
  <c r="L16" i="1"/>
  <c r="F16" i="1"/>
  <c r="R15" i="1"/>
  <c r="L15" i="1"/>
  <c r="F15" i="1"/>
  <c r="R14" i="1"/>
  <c r="L14" i="1"/>
  <c r="F14" i="1"/>
  <c r="R13" i="1"/>
  <c r="L13" i="1"/>
  <c r="F13" i="1"/>
  <c r="R12" i="1"/>
  <c r="L12" i="1"/>
  <c r="F12" i="1"/>
  <c r="R11" i="1"/>
  <c r="L11" i="1"/>
  <c r="F11" i="1"/>
  <c r="V10" i="1"/>
  <c r="T10" i="1"/>
  <c r="R10" i="1"/>
  <c r="P10" i="1"/>
  <c r="N10" i="1"/>
  <c r="L10" i="1"/>
  <c r="J10" i="1"/>
  <c r="H10" i="1"/>
  <c r="F10" i="1"/>
</calcChain>
</file>

<file path=xl/sharedStrings.xml><?xml version="1.0" encoding="utf-8"?>
<sst xmlns="http://schemas.openxmlformats.org/spreadsheetml/2006/main" count="66" uniqueCount="49">
  <si>
    <t>ตาราง</t>
  </si>
  <si>
    <t>ปริมาณขยะมูลฝอย จำแนกเป็นรายจังหวัดในภาคใต้    พ.ศ.  2551 - 2553</t>
  </si>
  <si>
    <t>TABLE</t>
  </si>
  <si>
    <t>QUANTILY OF SOLID  WASTE BY PROVINCE IN  SOUTH  REGION :  2008 - 2010</t>
  </si>
  <si>
    <t xml:space="preserve">            (หน่วยเป็นตันต่อวัน   In ton per day)</t>
  </si>
  <si>
    <t>จังหวัด</t>
  </si>
  <si>
    <t>2551 (2008)</t>
  </si>
  <si>
    <t>2552 (2009)</t>
  </si>
  <si>
    <t>2553 (2010)</t>
  </si>
  <si>
    <t>Province</t>
  </si>
  <si>
    <t>ในเขตเทศบาล</t>
  </si>
  <si>
    <t>นอกเขตเทศบาล</t>
  </si>
  <si>
    <t>รวม</t>
  </si>
  <si>
    <t>Municipal</t>
  </si>
  <si>
    <t xml:space="preserve">Non-municipal </t>
  </si>
  <si>
    <t>Total</t>
  </si>
  <si>
    <t xml:space="preserve"> area</t>
  </si>
  <si>
    <t>area</t>
  </si>
  <si>
    <t>รวมยอด</t>
  </si>
  <si>
    <t xml:space="preserve">  นครศรีธรรมราช</t>
  </si>
  <si>
    <t>Nakhon  Si  Thammarat</t>
  </si>
  <si>
    <t xml:space="preserve">  กระบี่</t>
  </si>
  <si>
    <t>Krabi</t>
  </si>
  <si>
    <t xml:space="preserve">  พังงา</t>
  </si>
  <si>
    <t>Phangnga</t>
  </si>
  <si>
    <t xml:space="preserve">  ภูเก็ต</t>
  </si>
  <si>
    <t>Phuket</t>
  </si>
  <si>
    <t xml:space="preserve">  สุราษฎร์ธานี</t>
  </si>
  <si>
    <t>Surat  Thani</t>
  </si>
  <si>
    <t xml:space="preserve">  ระนอง</t>
  </si>
  <si>
    <t>Ranong</t>
  </si>
  <si>
    <t xml:space="preserve">  ชุมพร</t>
  </si>
  <si>
    <t>Chumphon</t>
  </si>
  <si>
    <t xml:space="preserve">  สงขลา</t>
  </si>
  <si>
    <t>Songkhla</t>
  </si>
  <si>
    <t xml:space="preserve">  สตูล</t>
  </si>
  <si>
    <t>Satun</t>
  </si>
  <si>
    <t xml:space="preserve">  ตรัง</t>
  </si>
  <si>
    <t>Trang</t>
  </si>
  <si>
    <t xml:space="preserve">  พัทลุง</t>
  </si>
  <si>
    <t>Phatthalung</t>
  </si>
  <si>
    <t xml:space="preserve">  ปัตตานี</t>
  </si>
  <si>
    <t>Pattani</t>
  </si>
  <si>
    <t xml:space="preserve">  ยะลา</t>
  </si>
  <si>
    <t>Yala</t>
  </si>
  <si>
    <t>นราธิวาส</t>
  </si>
  <si>
    <t>Narathiwat</t>
  </si>
  <si>
    <t xml:space="preserve">    ที่มา   :  กรมควบคุมมลพิษ กระทรวงทรัพยากรธรรมชาติและสิ่งแวดล้อม</t>
  </si>
  <si>
    <t xml:space="preserve"> Sourec  :  Pollution Control Department, Ministry of Natural Resources and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</si>
</sst>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\ \ \ \ \ \ \ "/>
  </numFmts>
  <fonts count="26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AngsanaUPC"/>
      <family val="1"/>
      <charset val="222"/>
    </font>
    <font>
      <b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4"/>
      <name val="AngsanaUPC"/>
      <family val="1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9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10" applyNumberFormat="0" applyAlignment="0" applyProtection="0"/>
    <xf numFmtId="0" fontId="15" fillId="0" borderId="11" applyNumberFormat="0" applyFill="0" applyAlignment="0" applyProtection="0"/>
    <xf numFmtId="0" fontId="16" fillId="4" borderId="0" applyNumberFormat="0" applyBorder="0" applyAlignment="0" applyProtection="0"/>
    <xf numFmtId="0" fontId="6" fillId="0" borderId="0"/>
    <xf numFmtId="0" fontId="17" fillId="0" borderId="0"/>
    <xf numFmtId="0" fontId="18" fillId="7" borderId="9" applyNumberFormat="0" applyAlignment="0" applyProtection="0"/>
    <xf numFmtId="0" fontId="19" fillId="18" borderId="0" applyNumberFormat="0" applyBorder="0" applyAlignment="0" applyProtection="0"/>
    <xf numFmtId="0" fontId="20" fillId="0" borderId="12" applyNumberFormat="0" applyFill="0" applyAlignment="0" applyProtection="0"/>
    <xf numFmtId="0" fontId="21" fillId="3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2" borderId="0" applyNumberFormat="0" applyBorder="0" applyAlignment="0" applyProtection="0"/>
    <xf numFmtId="0" fontId="22" fillId="16" borderId="13" applyNumberFormat="0" applyAlignment="0" applyProtection="0"/>
    <xf numFmtId="0" fontId="6" fillId="23" borderId="14" applyNumberFormat="0" applyFont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quotePrefix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87" fontId="5" fillId="0" borderId="6" xfId="1" applyNumberFormat="1" applyFont="1" applyBorder="1"/>
    <xf numFmtId="187" fontId="5" fillId="0" borderId="2" xfId="1" applyNumberFormat="1" applyFont="1" applyBorder="1"/>
    <xf numFmtId="187" fontId="5" fillId="0" borderId="0" xfId="1" applyNumberFormat="1" applyFont="1" applyBorder="1"/>
    <xf numFmtId="0" fontId="5" fillId="0" borderId="2" xfId="0" applyFont="1" applyBorder="1"/>
    <xf numFmtId="0" fontId="5" fillId="0" borderId="6" xfId="0" applyFont="1" applyBorder="1" applyAlignment="1">
      <alignment horizontal="center"/>
    </xf>
    <xf numFmtId="0" fontId="5" fillId="0" borderId="0" xfId="0" applyFont="1"/>
    <xf numFmtId="188" fontId="4" fillId="0" borderId="2" xfId="0" applyNumberFormat="1" applyFont="1" applyBorder="1"/>
    <xf numFmtId="0" fontId="4" fillId="0" borderId="0" xfId="0" applyFont="1" applyAlignment="1">
      <alignment horizontal="left"/>
    </xf>
    <xf numFmtId="0" fontId="4" fillId="0" borderId="2" xfId="0" applyFont="1" applyBorder="1"/>
    <xf numFmtId="187" fontId="4" fillId="0" borderId="6" xfId="1" applyNumberFormat="1" applyFont="1" applyBorder="1"/>
    <xf numFmtId="187" fontId="4" fillId="0" borderId="2" xfId="1" applyNumberFormat="1" applyFont="1" applyBorder="1"/>
    <xf numFmtId="187" fontId="4" fillId="0" borderId="0" xfId="1" applyNumberFormat="1" applyFont="1" applyBorder="1"/>
    <xf numFmtId="0" fontId="4" fillId="0" borderId="0" xfId="2" applyFont="1" applyAlignment="1">
      <alignment vertical="center"/>
    </xf>
    <xf numFmtId="0" fontId="4" fillId="0" borderId="6" xfId="0" applyFont="1" applyBorder="1"/>
    <xf numFmtId="188" fontId="4" fillId="0" borderId="0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46">
    <cellStyle name="20% - ส่วนที่ถูกเน้น1" xfId="3"/>
    <cellStyle name="20% - ส่วนที่ถูกเน้น2" xfId="4"/>
    <cellStyle name="20% - ส่วนที่ถูกเน้น3" xfId="5"/>
    <cellStyle name="20% - ส่วนที่ถูกเน้น4" xfId="6"/>
    <cellStyle name="20% - ส่วนที่ถูกเน้น5" xfId="7"/>
    <cellStyle name="20% - ส่วนที่ถูกเน้น6" xfId="8"/>
    <cellStyle name="40% - ส่วนที่ถูกเน้น1" xfId="9"/>
    <cellStyle name="40% - ส่วนที่ถูกเน้น2" xfId="10"/>
    <cellStyle name="40% - ส่วนที่ถูกเน้น3" xfId="11"/>
    <cellStyle name="40% - ส่วนที่ถูกเน้น4" xfId="12"/>
    <cellStyle name="40% - ส่วนที่ถูกเน้น5" xfId="13"/>
    <cellStyle name="40% - ส่วนที่ถูกเน้น6" xfId="14"/>
    <cellStyle name="60% - ส่วนที่ถูกเน้น1" xfId="15"/>
    <cellStyle name="60% - ส่วนที่ถูกเน้น2" xfId="16"/>
    <cellStyle name="60% - ส่วนที่ถูกเน้น3" xfId="17"/>
    <cellStyle name="60% - ส่วนที่ถูกเน้น4" xfId="18"/>
    <cellStyle name="60% - ส่วนที่ถูกเน้น5" xfId="19"/>
    <cellStyle name="60% - ส่วนที่ถูกเน้น6" xfId="20"/>
    <cellStyle name="Comma" xfId="1" builtinId="3"/>
    <cellStyle name="Normal" xfId="0" builtinId="0"/>
    <cellStyle name="Normal_Chapter13" xfId="2"/>
    <cellStyle name="การคำนวณ" xfId="21"/>
    <cellStyle name="ข้อความเตือน" xfId="22"/>
    <cellStyle name="ข้อความอธิบาย" xfId="23"/>
    <cellStyle name="ชื่อเรื่อง" xfId="24"/>
    <cellStyle name="เซลล์ตรวจสอบ" xfId="25"/>
    <cellStyle name="เซลล์ที่มีการเชื่อมโยง" xfId="26"/>
    <cellStyle name="ดี" xfId="27"/>
    <cellStyle name="ปกติ 2" xfId="28"/>
    <cellStyle name="ปกติ_บทที่ 4 ทรัพยากรน้ำ" xfId="29"/>
    <cellStyle name="ป้อนค่า" xfId="30"/>
    <cellStyle name="ปานกลาง" xfId="31"/>
    <cellStyle name="ผลรวม" xfId="32"/>
    <cellStyle name="แย่" xfId="33"/>
    <cellStyle name="ส่วนที่ถูกเน้น1" xfId="34"/>
    <cellStyle name="ส่วนที่ถูกเน้น2" xfId="35"/>
    <cellStyle name="ส่วนที่ถูกเน้น3" xfId="36"/>
    <cellStyle name="ส่วนที่ถูกเน้น4" xfId="37"/>
    <cellStyle name="ส่วนที่ถูกเน้น5" xfId="38"/>
    <cellStyle name="ส่วนที่ถูกเน้น6" xfId="39"/>
    <cellStyle name="แสดงผล" xfId="40"/>
    <cellStyle name="หมายเหตุ" xfId="41"/>
    <cellStyle name="หัวเรื่อง 1" xfId="42"/>
    <cellStyle name="หัวเรื่อง 2" xfId="43"/>
    <cellStyle name="หัวเรื่อง 3" xfId="44"/>
    <cellStyle name="หัวเรื่อง 4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Z29"/>
  <sheetViews>
    <sheetView showGridLines="0" tabSelected="1" zoomScaleNormal="100" workbookViewId="0">
      <selection activeCell="F16" sqref="F16"/>
    </sheetView>
  </sheetViews>
  <sheetFormatPr defaultRowHeight="18.75" x14ac:dyDescent="0.3"/>
  <cols>
    <col min="1" max="1" width="1.7109375" style="1" customWidth="1"/>
    <col min="2" max="2" width="2.42578125" style="1" customWidth="1"/>
    <col min="3" max="3" width="3.7109375" style="1" customWidth="1"/>
    <col min="4" max="4" width="4.5703125" style="49" customWidth="1"/>
    <col min="5" max="5" width="8.28515625" style="1" customWidth="1"/>
    <col min="6" max="6" width="8.42578125" style="1" customWidth="1"/>
    <col min="7" max="7" width="1" style="1" customWidth="1"/>
    <col min="8" max="8" width="11.28515625" style="1" customWidth="1"/>
    <col min="9" max="9" width="1" style="1" customWidth="1"/>
    <col min="10" max="10" width="11.28515625" style="1" customWidth="1"/>
    <col min="11" max="11" width="1.140625" style="1" customWidth="1"/>
    <col min="12" max="12" width="9.7109375" style="1" customWidth="1"/>
    <col min="13" max="13" width="1" style="1" customWidth="1"/>
    <col min="14" max="14" width="10.42578125" style="1" customWidth="1"/>
    <col min="15" max="15" width="1" style="1" customWidth="1"/>
    <col min="16" max="16" width="10.7109375" style="1" customWidth="1"/>
    <col min="17" max="17" width="1.42578125" style="1" customWidth="1"/>
    <col min="18" max="18" width="9.42578125" style="1" customWidth="1"/>
    <col min="19" max="19" width="0.7109375" style="1" customWidth="1"/>
    <col min="20" max="20" width="10.28515625" style="1" customWidth="1"/>
    <col min="21" max="21" width="1" style="1" customWidth="1"/>
    <col min="22" max="22" width="11.140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6.42578125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26" x14ac:dyDescent="0.3">
      <c r="B1" s="2" t="s">
        <v>0</v>
      </c>
      <c r="C1" s="2"/>
      <c r="D1" s="3">
        <v>4</v>
      </c>
      <c r="E1" s="2" t="s">
        <v>1</v>
      </c>
    </row>
    <row r="2" spans="1:26" x14ac:dyDescent="0.3">
      <c r="B2" s="2" t="s">
        <v>2</v>
      </c>
      <c r="C2" s="2"/>
      <c r="D2" s="3">
        <v>4</v>
      </c>
      <c r="E2" s="2" t="s">
        <v>3</v>
      </c>
    </row>
    <row r="3" spans="1:26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 t="s">
        <v>4</v>
      </c>
      <c r="Y3" s="6"/>
      <c r="Z3" s="6"/>
    </row>
    <row r="4" spans="1:26" ht="3" customHeight="1" x14ac:dyDescent="0.3">
      <c r="A4" s="7"/>
      <c r="B4" s="7"/>
      <c r="C4" s="7"/>
      <c r="D4" s="8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1" customHeight="1" x14ac:dyDescent="0.3">
      <c r="A5" s="9" t="s">
        <v>5</v>
      </c>
      <c r="B5" s="9"/>
      <c r="C5" s="9"/>
      <c r="D5" s="9"/>
      <c r="E5" s="10"/>
      <c r="F5" s="11" t="s">
        <v>6</v>
      </c>
      <c r="G5" s="12"/>
      <c r="H5" s="12"/>
      <c r="I5" s="12"/>
      <c r="J5" s="12"/>
      <c r="K5" s="13"/>
      <c r="L5" s="11" t="s">
        <v>7</v>
      </c>
      <c r="M5" s="12"/>
      <c r="N5" s="12"/>
      <c r="O5" s="12"/>
      <c r="P5" s="12"/>
      <c r="Q5" s="13"/>
      <c r="R5" s="11" t="s">
        <v>8</v>
      </c>
      <c r="S5" s="12"/>
      <c r="T5" s="12"/>
      <c r="U5" s="12"/>
      <c r="V5" s="12"/>
      <c r="W5" s="13"/>
      <c r="X5" s="14" t="s">
        <v>9</v>
      </c>
      <c r="Y5" s="9"/>
      <c r="Z5" s="9"/>
    </row>
    <row r="6" spans="1:26" s="15" customFormat="1" ht="21" customHeight="1" x14ac:dyDescent="0.3">
      <c r="A6" s="9"/>
      <c r="B6" s="9"/>
      <c r="C6" s="9"/>
      <c r="D6" s="9"/>
      <c r="E6" s="10"/>
      <c r="H6" s="14" t="s">
        <v>10</v>
      </c>
      <c r="I6" s="10"/>
      <c r="J6" s="14" t="s">
        <v>11</v>
      </c>
      <c r="K6" s="10"/>
      <c r="N6" s="14" t="s">
        <v>10</v>
      </c>
      <c r="O6" s="10"/>
      <c r="P6" s="14" t="s">
        <v>11</v>
      </c>
      <c r="Q6" s="10"/>
      <c r="T6" s="14" t="s">
        <v>10</v>
      </c>
      <c r="U6" s="10"/>
      <c r="V6" s="14" t="s">
        <v>11</v>
      </c>
      <c r="W6" s="10"/>
      <c r="X6" s="14"/>
      <c r="Y6" s="9"/>
      <c r="Z6" s="9"/>
    </row>
    <row r="7" spans="1:26" s="15" customFormat="1" ht="21" customHeight="1" x14ac:dyDescent="0.3">
      <c r="A7" s="9"/>
      <c r="B7" s="9"/>
      <c r="C7" s="9"/>
      <c r="D7" s="9"/>
      <c r="E7" s="10"/>
      <c r="F7" s="16" t="s">
        <v>12</v>
      </c>
      <c r="G7" s="17"/>
      <c r="H7" s="14" t="s">
        <v>13</v>
      </c>
      <c r="I7" s="10"/>
      <c r="J7" s="14" t="s">
        <v>14</v>
      </c>
      <c r="K7" s="10"/>
      <c r="L7" s="16" t="s">
        <v>12</v>
      </c>
      <c r="M7" s="18"/>
      <c r="N7" s="14" t="s">
        <v>13</v>
      </c>
      <c r="O7" s="10"/>
      <c r="P7" s="14" t="s">
        <v>14</v>
      </c>
      <c r="Q7" s="10"/>
      <c r="R7" s="16" t="s">
        <v>12</v>
      </c>
      <c r="S7" s="18"/>
      <c r="T7" s="14" t="s">
        <v>13</v>
      </c>
      <c r="U7" s="10"/>
      <c r="V7" s="14" t="s">
        <v>14</v>
      </c>
      <c r="W7" s="10"/>
      <c r="X7" s="14"/>
      <c r="Y7" s="9"/>
      <c r="Z7" s="9"/>
    </row>
    <row r="8" spans="1:26" s="15" customFormat="1" ht="18.75" customHeight="1" x14ac:dyDescent="0.3">
      <c r="A8" s="19"/>
      <c r="B8" s="19"/>
      <c r="C8" s="19"/>
      <c r="D8" s="19"/>
      <c r="E8" s="20"/>
      <c r="F8" s="21" t="s">
        <v>15</v>
      </c>
      <c r="G8" s="22"/>
      <c r="H8" s="23" t="s">
        <v>16</v>
      </c>
      <c r="I8" s="20"/>
      <c r="J8" s="23" t="s">
        <v>17</v>
      </c>
      <c r="K8" s="20"/>
      <c r="L8" s="21" t="s">
        <v>15</v>
      </c>
      <c r="M8" s="22"/>
      <c r="N8" s="23" t="s">
        <v>16</v>
      </c>
      <c r="O8" s="20"/>
      <c r="P8" s="23" t="s">
        <v>17</v>
      </c>
      <c r="Q8" s="20"/>
      <c r="R8" s="21" t="s">
        <v>15</v>
      </c>
      <c r="S8" s="22"/>
      <c r="T8" s="23" t="s">
        <v>16</v>
      </c>
      <c r="U8" s="20"/>
      <c r="V8" s="23" t="s">
        <v>17</v>
      </c>
      <c r="W8" s="20"/>
      <c r="X8" s="23"/>
      <c r="Y8" s="19"/>
      <c r="Z8" s="19"/>
    </row>
    <row r="9" spans="1:26" s="25" customFormat="1" ht="6" customHeight="1" x14ac:dyDescent="0.3">
      <c r="A9" s="24"/>
      <c r="B9" s="24"/>
      <c r="C9" s="24"/>
      <c r="D9" s="24"/>
      <c r="E9" s="18"/>
      <c r="F9" s="16"/>
      <c r="G9" s="18"/>
      <c r="H9" s="16"/>
      <c r="I9" s="24"/>
      <c r="J9" s="16"/>
      <c r="K9" s="18"/>
      <c r="L9" s="16"/>
      <c r="M9" s="18"/>
      <c r="N9" s="16"/>
      <c r="O9" s="24"/>
      <c r="P9" s="16"/>
      <c r="Q9" s="18"/>
      <c r="R9" s="16"/>
      <c r="S9" s="18"/>
      <c r="T9" s="16"/>
      <c r="U9" s="24"/>
      <c r="V9" s="16"/>
      <c r="W9" s="18"/>
      <c r="X9" s="16"/>
      <c r="Y9" s="24"/>
      <c r="Z9" s="24"/>
    </row>
    <row r="10" spans="1:26" s="33" customFormat="1" ht="21.95" customHeight="1" x14ac:dyDescent="0.3">
      <c r="A10" s="26" t="s">
        <v>18</v>
      </c>
      <c r="B10" s="26"/>
      <c r="C10" s="26"/>
      <c r="D10" s="26"/>
      <c r="E10" s="27"/>
      <c r="F10" s="28">
        <f>SUM(F11:F24)</f>
        <v>5033</v>
      </c>
      <c r="G10" s="29"/>
      <c r="H10" s="28">
        <f>SUM(H11:H24)</f>
        <v>2459</v>
      </c>
      <c r="I10" s="30"/>
      <c r="J10" s="28">
        <f>SUM(J11:J24)</f>
        <v>2574</v>
      </c>
      <c r="K10" s="29"/>
      <c r="L10" s="28">
        <f>SUM(L11:L24)</f>
        <v>5066</v>
      </c>
      <c r="M10" s="29"/>
      <c r="N10" s="28">
        <f>SUM(N11:N24)</f>
        <v>2583</v>
      </c>
      <c r="O10" s="30"/>
      <c r="P10" s="28">
        <f>SUM(P11:P24)</f>
        <v>2483</v>
      </c>
      <c r="Q10" s="29"/>
      <c r="R10" s="28">
        <f>SUM(R11:R24)</f>
        <v>5226</v>
      </c>
      <c r="S10" s="29"/>
      <c r="T10" s="28">
        <f>SUM(T11:T24)</f>
        <v>2729</v>
      </c>
      <c r="U10" s="30"/>
      <c r="V10" s="28">
        <f>SUM(V11:V24)</f>
        <v>2497</v>
      </c>
      <c r="W10" s="31"/>
      <c r="X10" s="32" t="s">
        <v>15</v>
      </c>
      <c r="Y10" s="26"/>
      <c r="Z10" s="26"/>
    </row>
    <row r="11" spans="1:26" s="15" customFormat="1" ht="21.95" customHeight="1" x14ac:dyDescent="0.3">
      <c r="A11" s="25"/>
      <c r="B11" s="25"/>
      <c r="C11" s="34" t="s">
        <v>19</v>
      </c>
      <c r="D11" s="35"/>
      <c r="E11" s="36"/>
      <c r="F11" s="37">
        <f>SUM(H11+J11)</f>
        <v>788</v>
      </c>
      <c r="G11" s="38"/>
      <c r="H11" s="37">
        <v>263</v>
      </c>
      <c r="I11" s="38"/>
      <c r="J11" s="37">
        <v>525</v>
      </c>
      <c r="K11" s="38"/>
      <c r="L11" s="37">
        <f>SUM(N11+P11)</f>
        <v>811</v>
      </c>
      <c r="M11" s="38"/>
      <c r="N11" s="37">
        <v>273</v>
      </c>
      <c r="O11" s="39"/>
      <c r="P11" s="37">
        <v>538</v>
      </c>
      <c r="Q11" s="38"/>
      <c r="R11" s="37">
        <f>SUM(T11+V11)</f>
        <v>813</v>
      </c>
      <c r="S11" s="38"/>
      <c r="T11" s="37">
        <v>275</v>
      </c>
      <c r="U11" s="39"/>
      <c r="V11" s="37">
        <v>538</v>
      </c>
      <c r="W11" s="36"/>
      <c r="X11" s="40"/>
      <c r="Y11" s="40" t="s">
        <v>20</v>
      </c>
    </row>
    <row r="12" spans="1:26" s="15" customFormat="1" ht="21.95" customHeight="1" x14ac:dyDescent="0.3">
      <c r="A12" s="25"/>
      <c r="B12" s="25"/>
      <c r="C12" s="34" t="s">
        <v>21</v>
      </c>
      <c r="D12" s="35"/>
      <c r="E12" s="36"/>
      <c r="F12" s="37">
        <f t="shared" ref="F12:F24" si="0">SUM(H12+J12)</f>
        <v>191</v>
      </c>
      <c r="G12" s="38"/>
      <c r="H12" s="37">
        <v>57</v>
      </c>
      <c r="I12" s="38"/>
      <c r="J12" s="37">
        <v>134</v>
      </c>
      <c r="K12" s="38"/>
      <c r="L12" s="37">
        <f t="shared" ref="L12:L24" si="1">SUM(N12+P12)</f>
        <v>190</v>
      </c>
      <c r="M12" s="38"/>
      <c r="N12" s="37">
        <v>49</v>
      </c>
      <c r="O12" s="39"/>
      <c r="P12" s="37">
        <v>141</v>
      </c>
      <c r="Q12" s="38"/>
      <c r="R12" s="37">
        <f t="shared" ref="R12:R24" si="2">SUM(T12+V12)</f>
        <v>193</v>
      </c>
      <c r="S12" s="38"/>
      <c r="T12" s="37">
        <v>53</v>
      </c>
      <c r="U12" s="39"/>
      <c r="V12" s="37">
        <v>140</v>
      </c>
      <c r="W12" s="36"/>
      <c r="X12" s="40"/>
      <c r="Y12" s="40" t="s">
        <v>22</v>
      </c>
    </row>
    <row r="13" spans="1:26" s="15" customFormat="1" ht="21.95" customHeight="1" x14ac:dyDescent="0.3">
      <c r="A13" s="25"/>
      <c r="B13" s="25"/>
      <c r="C13" s="34" t="s">
        <v>23</v>
      </c>
      <c r="D13" s="35"/>
      <c r="E13" s="36"/>
      <c r="F13" s="37">
        <f t="shared" si="0"/>
        <v>119</v>
      </c>
      <c r="G13" s="38"/>
      <c r="H13" s="39">
        <v>32</v>
      </c>
      <c r="I13" s="38"/>
      <c r="J13" s="37">
        <v>87</v>
      </c>
      <c r="K13" s="38"/>
      <c r="L13" s="37">
        <f t="shared" si="1"/>
        <v>121</v>
      </c>
      <c r="M13" s="38"/>
      <c r="N13" s="37">
        <v>34</v>
      </c>
      <c r="O13" s="39"/>
      <c r="P13" s="37">
        <v>87</v>
      </c>
      <c r="Q13" s="38"/>
      <c r="R13" s="37">
        <f t="shared" si="2"/>
        <v>123</v>
      </c>
      <c r="S13" s="38"/>
      <c r="T13" s="37">
        <v>36</v>
      </c>
      <c r="U13" s="39"/>
      <c r="V13" s="37">
        <v>87</v>
      </c>
      <c r="W13" s="36"/>
      <c r="X13" s="41"/>
      <c r="Y13" s="40" t="s">
        <v>24</v>
      </c>
    </row>
    <row r="14" spans="1:26" s="15" customFormat="1" ht="21.95" customHeight="1" x14ac:dyDescent="0.3">
      <c r="A14" s="25"/>
      <c r="B14" s="25"/>
      <c r="C14" s="34" t="s">
        <v>25</v>
      </c>
      <c r="D14" s="35"/>
      <c r="F14" s="37">
        <f t="shared" si="0"/>
        <v>520</v>
      </c>
      <c r="G14" s="38"/>
      <c r="H14" s="37">
        <v>426</v>
      </c>
      <c r="I14" s="38"/>
      <c r="J14" s="37">
        <v>94</v>
      </c>
      <c r="K14" s="38"/>
      <c r="L14" s="37">
        <f t="shared" si="1"/>
        <v>533</v>
      </c>
      <c r="M14" s="38"/>
      <c r="N14" s="37">
        <v>450</v>
      </c>
      <c r="O14" s="39"/>
      <c r="P14" s="37">
        <v>83</v>
      </c>
      <c r="Q14" s="38"/>
      <c r="R14" s="37">
        <f t="shared" si="2"/>
        <v>543</v>
      </c>
      <c r="S14" s="38"/>
      <c r="T14" s="37">
        <v>458</v>
      </c>
      <c r="U14" s="39"/>
      <c r="V14" s="37">
        <v>85</v>
      </c>
      <c r="W14" s="36"/>
      <c r="X14" s="41"/>
      <c r="Y14" s="40" t="s">
        <v>26</v>
      </c>
    </row>
    <row r="15" spans="1:26" s="15" customFormat="1" ht="21.95" customHeight="1" x14ac:dyDescent="0.3">
      <c r="A15" s="25"/>
      <c r="B15" s="25"/>
      <c r="C15" s="34" t="s">
        <v>27</v>
      </c>
      <c r="D15" s="35"/>
      <c r="F15" s="37">
        <f t="shared" si="0"/>
        <v>656</v>
      </c>
      <c r="G15" s="38"/>
      <c r="H15" s="37">
        <v>386</v>
      </c>
      <c r="I15" s="38"/>
      <c r="J15" s="37">
        <v>270</v>
      </c>
      <c r="K15" s="38"/>
      <c r="L15" s="37">
        <f t="shared" si="1"/>
        <v>598</v>
      </c>
      <c r="M15" s="38"/>
      <c r="N15" s="37">
        <v>364</v>
      </c>
      <c r="O15" s="39"/>
      <c r="P15" s="37">
        <v>234</v>
      </c>
      <c r="Q15" s="38"/>
      <c r="R15" s="37">
        <f t="shared" si="2"/>
        <v>596</v>
      </c>
      <c r="S15" s="38"/>
      <c r="T15" s="37">
        <v>362</v>
      </c>
      <c r="U15" s="39"/>
      <c r="V15" s="37">
        <v>234</v>
      </c>
      <c r="W15" s="36"/>
      <c r="X15" s="41"/>
      <c r="Y15" s="40" t="s">
        <v>28</v>
      </c>
    </row>
    <row r="16" spans="1:26" s="15" customFormat="1" ht="21.95" customHeight="1" x14ac:dyDescent="0.3">
      <c r="A16" s="25"/>
      <c r="B16" s="25"/>
      <c r="C16" s="34" t="s">
        <v>29</v>
      </c>
      <c r="D16" s="35"/>
      <c r="F16" s="37">
        <f t="shared" si="0"/>
        <v>107</v>
      </c>
      <c r="G16" s="38"/>
      <c r="H16" s="37">
        <v>62</v>
      </c>
      <c r="I16" s="38"/>
      <c r="J16" s="37">
        <v>45</v>
      </c>
      <c r="K16" s="38"/>
      <c r="L16" s="37">
        <f t="shared" si="1"/>
        <v>91</v>
      </c>
      <c r="M16" s="38"/>
      <c r="N16" s="37">
        <v>54</v>
      </c>
      <c r="O16" s="39"/>
      <c r="P16" s="37">
        <v>37</v>
      </c>
      <c r="Q16" s="38"/>
      <c r="R16" s="37">
        <f t="shared" si="2"/>
        <v>96</v>
      </c>
      <c r="S16" s="38"/>
      <c r="T16" s="37">
        <v>56</v>
      </c>
      <c r="U16" s="39"/>
      <c r="V16" s="37">
        <v>40</v>
      </c>
      <c r="W16" s="36"/>
      <c r="X16" s="41"/>
      <c r="Y16" s="40" t="s">
        <v>30</v>
      </c>
    </row>
    <row r="17" spans="1:26" s="15" customFormat="1" ht="21.95" customHeight="1" x14ac:dyDescent="0.3">
      <c r="A17" s="25"/>
      <c r="B17" s="25"/>
      <c r="C17" s="34" t="s">
        <v>31</v>
      </c>
      <c r="D17" s="35"/>
      <c r="E17" s="36"/>
      <c r="F17" s="37">
        <f t="shared" si="0"/>
        <v>247</v>
      </c>
      <c r="G17" s="38"/>
      <c r="H17" s="37">
        <v>111</v>
      </c>
      <c r="I17" s="38"/>
      <c r="J17" s="37">
        <v>136</v>
      </c>
      <c r="K17" s="38"/>
      <c r="L17" s="37">
        <f t="shared" si="1"/>
        <v>255</v>
      </c>
      <c r="M17" s="38"/>
      <c r="N17" s="37">
        <v>122</v>
      </c>
      <c r="O17" s="39"/>
      <c r="P17" s="37">
        <v>133</v>
      </c>
      <c r="Q17" s="38"/>
      <c r="R17" s="37">
        <f t="shared" si="2"/>
        <v>257</v>
      </c>
      <c r="S17" s="38"/>
      <c r="T17" s="37">
        <v>125</v>
      </c>
      <c r="U17" s="39"/>
      <c r="V17" s="37">
        <v>132</v>
      </c>
      <c r="W17" s="36"/>
      <c r="X17" s="41"/>
      <c r="Y17" s="40" t="s">
        <v>32</v>
      </c>
    </row>
    <row r="18" spans="1:26" s="15" customFormat="1" ht="21.95" customHeight="1" x14ac:dyDescent="0.3">
      <c r="A18" s="25"/>
      <c r="B18" s="25"/>
      <c r="C18" s="34" t="s">
        <v>33</v>
      </c>
      <c r="D18" s="35"/>
      <c r="E18" s="36"/>
      <c r="F18" s="37">
        <f t="shared" si="0"/>
        <v>774</v>
      </c>
      <c r="G18" s="38"/>
      <c r="H18" s="37">
        <v>506</v>
      </c>
      <c r="I18" s="38"/>
      <c r="J18" s="37">
        <v>268</v>
      </c>
      <c r="K18" s="39"/>
      <c r="L18" s="37">
        <f t="shared" si="1"/>
        <v>841</v>
      </c>
      <c r="M18" s="38"/>
      <c r="N18" s="37">
        <v>568</v>
      </c>
      <c r="O18" s="39"/>
      <c r="P18" s="37">
        <v>273</v>
      </c>
      <c r="Q18" s="39"/>
      <c r="R18" s="37">
        <f t="shared" si="2"/>
        <v>838</v>
      </c>
      <c r="S18" s="38"/>
      <c r="T18" s="37">
        <v>568</v>
      </c>
      <c r="U18" s="39"/>
      <c r="V18" s="37">
        <v>270</v>
      </c>
      <c r="W18" s="25"/>
      <c r="X18" s="41"/>
      <c r="Y18" s="40" t="s">
        <v>34</v>
      </c>
    </row>
    <row r="19" spans="1:26" s="15" customFormat="1" ht="21.95" customHeight="1" x14ac:dyDescent="0.3">
      <c r="A19" s="25"/>
      <c r="B19" s="25"/>
      <c r="C19" s="34" t="s">
        <v>35</v>
      </c>
      <c r="D19" s="35"/>
      <c r="E19" s="36"/>
      <c r="F19" s="37">
        <f t="shared" si="0"/>
        <v>144</v>
      </c>
      <c r="G19" s="38"/>
      <c r="H19" s="37">
        <v>49</v>
      </c>
      <c r="I19" s="38"/>
      <c r="J19" s="37">
        <v>95</v>
      </c>
      <c r="K19" s="39"/>
      <c r="L19" s="37">
        <f t="shared" si="1"/>
        <v>139</v>
      </c>
      <c r="M19" s="38"/>
      <c r="N19" s="37">
        <v>49</v>
      </c>
      <c r="O19" s="39"/>
      <c r="P19" s="37">
        <v>90</v>
      </c>
      <c r="Q19" s="39"/>
      <c r="R19" s="37">
        <f t="shared" si="2"/>
        <v>140</v>
      </c>
      <c r="S19" s="38"/>
      <c r="T19" s="37">
        <v>50</v>
      </c>
      <c r="U19" s="39"/>
      <c r="V19" s="37">
        <v>90</v>
      </c>
      <c r="W19" s="25"/>
      <c r="X19" s="41"/>
      <c r="Y19" s="40" t="s">
        <v>36</v>
      </c>
    </row>
    <row r="20" spans="1:26" s="15" customFormat="1" ht="21.95" customHeight="1" x14ac:dyDescent="0.3">
      <c r="A20" s="25"/>
      <c r="B20" s="25"/>
      <c r="C20" s="42" t="s">
        <v>37</v>
      </c>
      <c r="D20" s="35"/>
      <c r="E20" s="36"/>
      <c r="F20" s="37">
        <f t="shared" si="0"/>
        <v>330</v>
      </c>
      <c r="G20" s="38"/>
      <c r="H20" s="37">
        <v>132</v>
      </c>
      <c r="I20" s="38"/>
      <c r="J20" s="37">
        <v>198</v>
      </c>
      <c r="K20" s="39"/>
      <c r="L20" s="37">
        <f t="shared" si="1"/>
        <v>349</v>
      </c>
      <c r="M20" s="38"/>
      <c r="N20" s="37">
        <v>141</v>
      </c>
      <c r="O20" s="39"/>
      <c r="P20" s="37">
        <v>208</v>
      </c>
      <c r="Q20" s="39"/>
      <c r="R20" s="37">
        <f t="shared" si="2"/>
        <v>357</v>
      </c>
      <c r="S20" s="38"/>
      <c r="T20" s="37">
        <v>145</v>
      </c>
      <c r="U20" s="39"/>
      <c r="V20" s="37">
        <v>212</v>
      </c>
      <c r="W20" s="25"/>
      <c r="X20" s="41"/>
      <c r="Y20" s="40" t="s">
        <v>38</v>
      </c>
    </row>
    <row r="21" spans="1:26" s="15" customFormat="1" ht="21.95" customHeight="1" x14ac:dyDescent="0.3">
      <c r="A21" s="25"/>
      <c r="B21" s="25"/>
      <c r="C21" s="34" t="s">
        <v>39</v>
      </c>
      <c r="D21" s="35"/>
      <c r="E21" s="36"/>
      <c r="F21" s="37">
        <f t="shared" si="0"/>
        <v>283</v>
      </c>
      <c r="G21" s="38"/>
      <c r="H21" s="37">
        <v>126</v>
      </c>
      <c r="I21" s="38"/>
      <c r="J21" s="37">
        <v>157</v>
      </c>
      <c r="K21" s="39"/>
      <c r="L21" s="37">
        <f t="shared" si="1"/>
        <v>232</v>
      </c>
      <c r="M21" s="38"/>
      <c r="N21" s="37">
        <v>132</v>
      </c>
      <c r="O21" s="39"/>
      <c r="P21" s="37">
        <v>100</v>
      </c>
      <c r="Q21" s="39"/>
      <c r="R21" s="37">
        <f t="shared" si="2"/>
        <v>355</v>
      </c>
      <c r="S21" s="38"/>
      <c r="T21" s="37">
        <v>245</v>
      </c>
      <c r="U21" s="39"/>
      <c r="V21" s="37">
        <v>110</v>
      </c>
      <c r="W21" s="25"/>
      <c r="X21" s="41"/>
      <c r="Y21" s="40" t="s">
        <v>40</v>
      </c>
    </row>
    <row r="22" spans="1:26" s="15" customFormat="1" ht="21.95" customHeight="1" x14ac:dyDescent="0.3">
      <c r="A22" s="25"/>
      <c r="B22" s="25"/>
      <c r="C22" s="34" t="s">
        <v>41</v>
      </c>
      <c r="D22" s="35"/>
      <c r="E22" s="36"/>
      <c r="F22" s="37">
        <f t="shared" si="0"/>
        <v>313</v>
      </c>
      <c r="G22" s="38"/>
      <c r="H22" s="37">
        <v>98</v>
      </c>
      <c r="I22" s="38"/>
      <c r="J22" s="37">
        <v>215</v>
      </c>
      <c r="K22" s="39"/>
      <c r="L22" s="37">
        <f t="shared" si="1"/>
        <v>308</v>
      </c>
      <c r="M22" s="38"/>
      <c r="N22" s="37">
        <v>98</v>
      </c>
      <c r="O22" s="39"/>
      <c r="P22" s="37">
        <v>210</v>
      </c>
      <c r="Q22" s="39"/>
      <c r="R22" s="37">
        <f t="shared" si="2"/>
        <v>311</v>
      </c>
      <c r="S22" s="38"/>
      <c r="T22" s="37">
        <v>100</v>
      </c>
      <c r="U22" s="39"/>
      <c r="V22" s="37">
        <v>211</v>
      </c>
      <c r="W22" s="25"/>
      <c r="X22" s="41"/>
      <c r="Y22" s="40" t="s">
        <v>42</v>
      </c>
    </row>
    <row r="23" spans="1:26" s="15" customFormat="1" ht="21.95" customHeight="1" x14ac:dyDescent="0.3">
      <c r="A23" s="25"/>
      <c r="B23" s="25"/>
      <c r="C23" s="34" t="s">
        <v>43</v>
      </c>
      <c r="D23" s="35"/>
      <c r="E23" s="36"/>
      <c r="F23" s="37">
        <f t="shared" si="0"/>
        <v>187</v>
      </c>
      <c r="G23" s="38"/>
      <c r="H23" s="37">
        <v>62</v>
      </c>
      <c r="I23" s="38"/>
      <c r="J23" s="37">
        <v>125</v>
      </c>
      <c r="K23" s="39"/>
      <c r="L23" s="37">
        <f t="shared" si="1"/>
        <v>225</v>
      </c>
      <c r="M23" s="38"/>
      <c r="N23" s="37">
        <v>98</v>
      </c>
      <c r="O23" s="39"/>
      <c r="P23" s="37">
        <v>127</v>
      </c>
      <c r="Q23" s="39"/>
      <c r="R23" s="37">
        <f t="shared" si="2"/>
        <v>230</v>
      </c>
      <c r="S23" s="38"/>
      <c r="T23" s="37">
        <v>103</v>
      </c>
      <c r="U23" s="39"/>
      <c r="V23" s="37">
        <v>127</v>
      </c>
      <c r="W23" s="25"/>
      <c r="X23" s="41"/>
      <c r="Y23" s="40" t="s">
        <v>44</v>
      </c>
    </row>
    <row r="24" spans="1:26" s="15" customFormat="1" ht="21.95" customHeight="1" x14ac:dyDescent="0.3">
      <c r="A24" s="25"/>
      <c r="B24" s="25"/>
      <c r="C24" s="34" t="s">
        <v>45</v>
      </c>
      <c r="D24" s="35"/>
      <c r="E24" s="36"/>
      <c r="F24" s="37">
        <f t="shared" si="0"/>
        <v>374</v>
      </c>
      <c r="G24" s="38"/>
      <c r="H24" s="37">
        <v>149</v>
      </c>
      <c r="I24" s="38"/>
      <c r="J24" s="37">
        <v>225</v>
      </c>
      <c r="K24" s="39"/>
      <c r="L24" s="37">
        <f t="shared" si="1"/>
        <v>373</v>
      </c>
      <c r="M24" s="38"/>
      <c r="N24" s="37">
        <v>151</v>
      </c>
      <c r="O24" s="39"/>
      <c r="P24" s="37">
        <v>222</v>
      </c>
      <c r="Q24" s="39"/>
      <c r="R24" s="37">
        <f t="shared" si="2"/>
        <v>374</v>
      </c>
      <c r="S24" s="38"/>
      <c r="T24" s="37">
        <v>153</v>
      </c>
      <c r="U24" s="39"/>
      <c r="V24" s="37">
        <v>221</v>
      </c>
      <c r="W24" s="25"/>
      <c r="X24" s="41"/>
      <c r="Y24" s="40" t="s">
        <v>46</v>
      </c>
    </row>
    <row r="25" spans="1:26" s="15" customFormat="1" ht="6" customHeight="1" x14ac:dyDescent="0.3">
      <c r="A25" s="43"/>
      <c r="B25" s="43"/>
      <c r="C25" s="43"/>
      <c r="D25" s="44"/>
      <c r="E25" s="45"/>
      <c r="F25" s="46"/>
      <c r="G25" s="45"/>
      <c r="H25" s="46"/>
      <c r="I25" s="43"/>
      <c r="J25" s="46"/>
      <c r="K25" s="43"/>
      <c r="L25" s="46"/>
      <c r="M25" s="45"/>
      <c r="N25" s="46"/>
      <c r="O25" s="43"/>
      <c r="P25" s="46"/>
      <c r="Q25" s="43"/>
      <c r="R25" s="46"/>
      <c r="S25" s="45"/>
      <c r="T25" s="46"/>
      <c r="U25" s="43"/>
      <c r="V25" s="46"/>
      <c r="W25" s="43"/>
      <c r="X25" s="46"/>
      <c r="Y25" s="43"/>
      <c r="Z25" s="43"/>
    </row>
    <row r="26" spans="1:26" s="15" customFormat="1" ht="3" customHeight="1" x14ac:dyDescent="0.3">
      <c r="D26" s="35"/>
    </row>
    <row r="27" spans="1:26" s="47" customFormat="1" ht="15.75" x14ac:dyDescent="0.25">
      <c r="B27" s="47" t="s">
        <v>47</v>
      </c>
    </row>
    <row r="28" spans="1:26" s="47" customFormat="1" ht="15.75" x14ac:dyDescent="0.25">
      <c r="B28" s="47" t="s">
        <v>48</v>
      </c>
    </row>
    <row r="29" spans="1:26" s="47" customFormat="1" ht="15.75" x14ac:dyDescent="0.25">
      <c r="D29" s="48"/>
    </row>
  </sheetData>
  <mergeCells count="25">
    <mergeCell ref="A10:E10"/>
    <mergeCell ref="X10:Z10"/>
    <mergeCell ref="H8:I8"/>
    <mergeCell ref="J8:K8"/>
    <mergeCell ref="N8:O8"/>
    <mergeCell ref="P8:Q8"/>
    <mergeCell ref="T8:U8"/>
    <mergeCell ref="V8:W8"/>
    <mergeCell ref="V6:W6"/>
    <mergeCell ref="H7:I7"/>
    <mergeCell ref="J7:K7"/>
    <mergeCell ref="N7:O7"/>
    <mergeCell ref="P7:Q7"/>
    <mergeCell ref="T7:U7"/>
    <mergeCell ref="V7:W7"/>
    <mergeCell ref="A5:E8"/>
    <mergeCell ref="F5:K5"/>
    <mergeCell ref="L5:Q5"/>
    <mergeCell ref="R5:W5"/>
    <mergeCell ref="X5:Z8"/>
    <mergeCell ref="H6:I6"/>
    <mergeCell ref="J6:K6"/>
    <mergeCell ref="N6:O6"/>
    <mergeCell ref="P6:Q6"/>
    <mergeCell ref="T6:U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2013-01-03T05:53:34Z</dcterms:created>
  <dcterms:modified xsi:type="dcterms:W3CDTF">2013-01-03T05:53:58Z</dcterms:modified>
</cp:coreProperties>
</file>