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 activeTab="3"/>
  </bookViews>
  <sheets>
    <sheet name="T-19.1" sheetId="24" r:id="rId1"/>
    <sheet name="T-9.2" sheetId="25" r:id="rId2"/>
    <sheet name="T-19.3" sheetId="26" r:id="rId3"/>
    <sheet name="T-19.4" sheetId="23" r:id="rId4"/>
    <sheet name="ไม่1" sheetId="22" r:id="rId5"/>
    <sheet name="ไม่" sheetId="10" r:id="rId6"/>
    <sheet name="Sheet1" sheetId="27" r:id="rId7"/>
  </sheets>
  <calcPr calcId="124519"/>
</workbook>
</file>

<file path=xl/calcChain.xml><?xml version="1.0" encoding="utf-8"?>
<calcChain xmlns="http://schemas.openxmlformats.org/spreadsheetml/2006/main">
  <c r="N14" i="26"/>
  <c r="N16"/>
  <c r="N12"/>
  <c r="L10" s="1"/>
  <c r="T10"/>
  <c r="N10"/>
  <c r="AK11" i="25"/>
  <c r="AG11"/>
  <c r="X17"/>
  <c r="X15"/>
  <c r="X13"/>
  <c r="X11" s="1"/>
</calcChain>
</file>

<file path=xl/sharedStrings.xml><?xml version="1.0" encoding="utf-8"?>
<sst xmlns="http://schemas.openxmlformats.org/spreadsheetml/2006/main" count="456" uniqueCount="232">
  <si>
    <t>Total</t>
  </si>
  <si>
    <t>ร้อยละ</t>
  </si>
  <si>
    <t>Percent</t>
  </si>
  <si>
    <t>รายการ</t>
  </si>
  <si>
    <t>ทั่วราชอาณาจักร</t>
  </si>
  <si>
    <t>ภาคกลาง</t>
  </si>
  <si>
    <t>ภาคเหนือ</t>
  </si>
  <si>
    <t>ภาคตะวันออกเฉียงเหนือ</t>
  </si>
  <si>
    <t>ภาคใต้</t>
  </si>
  <si>
    <t>Whole Kingdom</t>
  </si>
  <si>
    <t>Central Region</t>
  </si>
  <si>
    <t>Northern Region</t>
  </si>
  <si>
    <t>Northeastern Region</t>
  </si>
  <si>
    <t>Southern Region</t>
  </si>
  <si>
    <t>เนื้อที่</t>
  </si>
  <si>
    <t>Area</t>
  </si>
  <si>
    <t>ดินที่มีปัญหา</t>
  </si>
  <si>
    <t>ดินอินทรีย์</t>
  </si>
  <si>
    <t>Organic soil</t>
  </si>
  <si>
    <t>ดินเค็ม</t>
  </si>
  <si>
    <t>Saline soil</t>
  </si>
  <si>
    <t>ดินเปรี้ยวจัด</t>
  </si>
  <si>
    <t>Acid sulfate soil</t>
  </si>
  <si>
    <t>ดินค่อนข้างเป็นทราย</t>
  </si>
  <si>
    <t>Sandy soil</t>
  </si>
  <si>
    <t>ดินทรายจัด</t>
  </si>
  <si>
    <t>Sandy textured soil</t>
  </si>
  <si>
    <t>ดินตื้น</t>
  </si>
  <si>
    <t>Shallow soil</t>
  </si>
  <si>
    <t>Soil on slope complex</t>
  </si>
  <si>
    <t>พื้นที่อื่นๆ</t>
  </si>
  <si>
    <t>ยอดรวม</t>
  </si>
  <si>
    <t>อำเภอเมืองสมุทรสาคร</t>
  </si>
  <si>
    <t>อำเภอกระทุ่มแบน</t>
  </si>
  <si>
    <t>อำเภอบ้านแพ้ว</t>
  </si>
  <si>
    <t>ดินบนพื้นที่ลาดชันเชิงซ้อน</t>
  </si>
  <si>
    <t>ดินที่ไม่มีปัญหาหรือมีปัญหาน้อย</t>
  </si>
  <si>
    <t xml:space="preserve">        ที่มา :  กรมพัฒนาที่ดิน กระทรวงเกษตรและสหกรณ์</t>
  </si>
  <si>
    <t xml:space="preserve">   Sourec :   Department of Land Development, Ministry of Agriculture and Cooperatives</t>
  </si>
  <si>
    <t>ตาราง</t>
  </si>
  <si>
    <t>TABLE</t>
  </si>
  <si>
    <t>รวม</t>
  </si>
  <si>
    <t>ประเภทแหล่งน้ำ Type of water resources</t>
  </si>
  <si>
    <t>อ่างเก็บน้ำ</t>
  </si>
  <si>
    <t>Reservior</t>
  </si>
  <si>
    <t>ฝายคอนกรีต</t>
  </si>
  <si>
    <t>ทำนบ</t>
  </si>
  <si>
    <t>สระ, หนอง, บึง</t>
  </si>
  <si>
    <t>คู, คลอง</t>
  </si>
  <si>
    <t>บ่อบาดาล</t>
  </si>
  <si>
    <t>บ่อน้ำตื้น</t>
  </si>
  <si>
    <t>ขนาดกลาง</t>
  </si>
  <si>
    <t>ขนาดเล็ก</t>
  </si>
  <si>
    <t>Concrete</t>
  </si>
  <si>
    <t>Dam</t>
  </si>
  <si>
    <t>Pond</t>
  </si>
  <si>
    <t>Canal,</t>
  </si>
  <si>
    <t>Artesian</t>
  </si>
  <si>
    <t>Hollow well</t>
  </si>
  <si>
    <t>Medium</t>
  </si>
  <si>
    <t>Small</t>
  </si>
  <si>
    <t>wire</t>
  </si>
  <si>
    <t>ditch</t>
  </si>
  <si>
    <t>well</t>
  </si>
  <si>
    <t>Mueang Samut Sakhon District</t>
  </si>
  <si>
    <t xml:space="preserve"> Problem soil</t>
  </si>
  <si>
    <t xml:space="preserve"> No problem or very littil problem soil</t>
  </si>
  <si>
    <t xml:space="preserve"> Others</t>
  </si>
  <si>
    <t xml:space="preserve">    ที่มา :  สำนักงานชลประทานจังหวัดสมุทรสาคร</t>
  </si>
  <si>
    <t>Source :  Regional Irrigation Office Samut Sakhon</t>
  </si>
  <si>
    <t>Item</t>
  </si>
  <si>
    <t>(เนื้อที่ : ไร่  Area : Rai)</t>
  </si>
  <si>
    <t>Krathum Baen District</t>
  </si>
  <si>
    <t>Ban Phaeo District</t>
  </si>
  <si>
    <t>ในเขตเทศบาล</t>
  </si>
  <si>
    <t>นอกเขตเทศบาล</t>
  </si>
  <si>
    <t xml:space="preserve">อำเภอ </t>
  </si>
  <si>
    <t xml:space="preserve">District </t>
  </si>
  <si>
    <t xml:space="preserve">            -</t>
  </si>
  <si>
    <t xml:space="preserve">              -</t>
  </si>
  <si>
    <t xml:space="preserve">                    -</t>
  </si>
  <si>
    <t xml:space="preserve">                   -</t>
  </si>
  <si>
    <t xml:space="preserve">                  -</t>
  </si>
  <si>
    <t>ปริมาณ   (ตัน/วัน)      Quantity  (ton/day)</t>
  </si>
  <si>
    <t>Municipal area</t>
  </si>
  <si>
    <t>Non-municipal area</t>
  </si>
  <si>
    <t>Year</t>
  </si>
  <si>
    <t>(2005)</t>
  </si>
  <si>
    <t>(2006)</t>
  </si>
  <si>
    <t>(2007)</t>
  </si>
  <si>
    <t>(2008)</t>
  </si>
  <si>
    <t xml:space="preserve">ปี  </t>
  </si>
  <si>
    <t>หมายเหตุ :  1. ปริมาณขยะมูลฝอยในปี  2548 - 2550  ประมาณการโดยกรมควบคุมมลพิษ</t>
  </si>
  <si>
    <t xml:space="preserve">       ที่มา :  กรมควบคุมมลพิษ  กระทรวงทรัพยากรธรรมชาติและสิ่งแวดล้อม</t>
  </si>
  <si>
    <t>จำนวนแหล่งน้ำ  จำแนกตามประเภทแหล่งน้ำ เป็นรายอำเภอ พ.ศ. 2552</t>
  </si>
  <si>
    <t>NUMBER OF WATER RESOURCES BY TYPE OF WATER RESOURCES AND DISTRICT : 2009</t>
  </si>
  <si>
    <t>-</t>
  </si>
  <si>
    <t>(2009)</t>
  </si>
  <si>
    <t xml:space="preserve">          Note :  1. Municiple solid waste quantities during 2005 - 2007 estimated by pollution Contro Department</t>
  </si>
  <si>
    <t xml:space="preserve">         Sourec :  Pollution Control Department, Ministry of Natural Resourees and Environment</t>
  </si>
  <si>
    <t xml:space="preserve">                          mun and population database by Pollution Control Department</t>
  </si>
  <si>
    <t>(2010)</t>
  </si>
  <si>
    <t xml:space="preserve">                  2. ปริมาณขยะมูลฝอยปี  2551 - 2553  ประมาณการจากฐานประชากรโดยควบคุมมลพิษ</t>
  </si>
  <si>
    <t xml:space="preserve">                      2. Municiple solid waste quantities in 2008 - 2010 estimated by using waste generation rates  of                </t>
  </si>
  <si>
    <t xml:space="preserve">   ตาราง  19.1  เนื้อที่ดินที่มีปัญหาต่อการใช้ประโยชน์ทางด้านเกษตรกรรมของประเทศไทย จำแนกตามประเภทของดิน และภาค พ.ศ. 2544</t>
  </si>
  <si>
    <t xml:space="preserve">   TABLE   19.1   LAND AREA OF PROBLEM SOIL FOR AGRICULTURAL USE IN THAILAND : 2001</t>
  </si>
  <si>
    <t>TABLE   19.1  MAJOR  RIVER BASIN IN THAILAND : BRANCH OF RIVER BASIN , DRAINAGE AREA,  AGRICULTURAL AREA, IRRGABLE AREA</t>
  </si>
  <si>
    <t>ภาคและลุ่มน้ำ</t>
  </si>
  <si>
    <t>จำนวน</t>
  </si>
  <si>
    <t>พื้นที่เกษตร</t>
  </si>
  <si>
    <t>พื้นที่ชลประทาน</t>
  </si>
  <si>
    <t>ปริมาณน้ำ</t>
  </si>
  <si>
    <t>Region and Major basin</t>
  </si>
  <si>
    <t>ลุ่มน้ำสาขา</t>
  </si>
  <si>
    <t>(ตร.กม.)</t>
  </si>
  <si>
    <t>(ล้าน ลบ.ม./ ปี)</t>
  </si>
  <si>
    <t xml:space="preserve">Number of </t>
  </si>
  <si>
    <t>Drainage area</t>
  </si>
  <si>
    <t>Agricultural area</t>
  </si>
  <si>
    <t>Irrigable area</t>
  </si>
  <si>
    <t>Area's potential</t>
  </si>
  <si>
    <t xml:space="preserve">Amount of water </t>
  </si>
  <si>
    <t>runoff</t>
  </si>
  <si>
    <t>river basin branch</t>
  </si>
  <si>
    <t>(Millon cubic metre /Year)</t>
  </si>
  <si>
    <t xml:space="preserve">          Total</t>
  </si>
  <si>
    <t xml:space="preserve">ภาคกลาง (Central)   </t>
  </si>
  <si>
    <t>เจ้าพระยา</t>
  </si>
  <si>
    <t xml:space="preserve">      Chao Phraya </t>
  </si>
  <si>
    <t>สะแกกรัง</t>
  </si>
  <si>
    <t xml:space="preserve">      Sakae Krang </t>
  </si>
  <si>
    <t>ป่าสัก</t>
  </si>
  <si>
    <t xml:space="preserve">      Pasak </t>
  </si>
  <si>
    <t>ท่าจีน</t>
  </si>
  <si>
    <t xml:space="preserve">      Thachin </t>
  </si>
  <si>
    <t>แม่กลอง</t>
  </si>
  <si>
    <t xml:space="preserve">      Mae Klong </t>
  </si>
  <si>
    <t xml:space="preserve">ภาคตะวันออก (East)     </t>
  </si>
  <si>
    <t>ปราจีนบุรี</t>
  </si>
  <si>
    <t xml:space="preserve">      Prachinburi </t>
  </si>
  <si>
    <t>บางปะกง</t>
  </si>
  <si>
    <t xml:space="preserve">      Bang Pakong </t>
  </si>
  <si>
    <t>โตนเลสาบ</t>
  </si>
  <si>
    <t xml:space="preserve">      Tonle Sap</t>
  </si>
  <si>
    <t>ชายฝั่งทะเลตะวันออก</t>
  </si>
  <si>
    <t xml:space="preserve">      East Coast Gulf</t>
  </si>
  <si>
    <t xml:space="preserve">ภาคตะวันตก (West)     </t>
  </si>
  <si>
    <t>เพชรบุรี</t>
  </si>
  <si>
    <t xml:space="preserve">      Phetburi </t>
  </si>
  <si>
    <t>ชายฝั่งทะเลตะวันตก</t>
  </si>
  <si>
    <t xml:space="preserve">      West Coast Gulf</t>
  </si>
  <si>
    <t xml:space="preserve">ภาคเหนือ (North)     </t>
  </si>
  <si>
    <t>สาละวิน</t>
  </si>
  <si>
    <t xml:space="preserve">      Salawin </t>
  </si>
  <si>
    <t>กก</t>
  </si>
  <si>
    <t xml:space="preserve">      Kok </t>
  </si>
  <si>
    <t>ปิง</t>
  </si>
  <si>
    <t xml:space="preserve">      Ping </t>
  </si>
  <si>
    <t>วัง</t>
  </si>
  <si>
    <t xml:space="preserve">      Wang </t>
  </si>
  <si>
    <t>ยม</t>
  </si>
  <si>
    <t xml:space="preserve">      Yom </t>
  </si>
  <si>
    <t>น่าน</t>
  </si>
  <si>
    <t xml:space="preserve">      Nan </t>
  </si>
  <si>
    <t xml:space="preserve">ภาคตะวันออกเฉียงเหนือ (Northeast) </t>
  </si>
  <si>
    <t>โขง</t>
  </si>
  <si>
    <t xml:space="preserve">      Khong </t>
  </si>
  <si>
    <t>ชี</t>
  </si>
  <si>
    <t xml:space="preserve">      Chi </t>
  </si>
  <si>
    <t>มูล</t>
  </si>
  <si>
    <t xml:space="preserve">      Mun </t>
  </si>
  <si>
    <t xml:space="preserve">ภาคใต้ (South)     </t>
  </si>
  <si>
    <t>ภาคใต้ฝั่งตะวันออก</t>
  </si>
  <si>
    <t xml:space="preserve">      Peninsula East Coast </t>
  </si>
  <si>
    <t>ตาปี</t>
  </si>
  <si>
    <t xml:space="preserve">      Tapi </t>
  </si>
  <si>
    <t>ทะเลสาบสงขลา</t>
  </si>
  <si>
    <t xml:space="preserve">      Songkhla Lake</t>
  </si>
  <si>
    <t>ปัตตานี</t>
  </si>
  <si>
    <t xml:space="preserve">      Pattani </t>
  </si>
  <si>
    <t>ภาคใต้ฝั่งตะวันตก</t>
  </si>
  <si>
    <t xml:space="preserve">      Peninsula South Coast</t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</si>
  <si>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</si>
  <si>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</si>
  <si>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</si>
  <si>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 xml:space="preserve">               3/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</si>
  <si>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</si>
  <si>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>Source  :  The Royal Irrigation Department, Ministry of Agriculture and Cooperatives.</t>
  </si>
  <si>
    <t>อำเภอ</t>
  </si>
  <si>
    <t>2553 (2010)</t>
  </si>
  <si>
    <t>2554 (2011)</t>
  </si>
  <si>
    <t>ฝาย</t>
  </si>
  <si>
    <t>สระ,</t>
  </si>
  <si>
    <t xml:space="preserve">คู, </t>
  </si>
  <si>
    <t>บ่อ</t>
  </si>
  <si>
    <t>District</t>
  </si>
  <si>
    <t>คอนกรีต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</si>
  <si>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</si>
  <si>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</si>
  <si>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</si>
  <si>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</si>
  <si>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</si>
  <si>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</si>
  <si>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</si>
  <si>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บึง</t>
  </si>
  <si>
    <t>Hollow</t>
  </si>
  <si>
    <t xml:space="preserve"> well</t>
  </si>
  <si>
    <t>รวมยอด</t>
  </si>
  <si>
    <t>จำนวนแหล่งน้ำ  จำแนกตามประเภทแหล่งน้ำ เป็นรายอำเภอ พ.ศ. 2554</t>
  </si>
  <si>
    <t>NUMBER OF WATER RESOURCES BY TYPE OF WATER RESOURCES AND DISTRICT: 2011</t>
  </si>
  <si>
    <t xml:space="preserve">    ที่มา:   สำนักงานชลประทานจังหวัดสมุทรสาคร</t>
  </si>
  <si>
    <t>Source:   Regional Irrigation Office Samut Sakhon</t>
  </si>
  <si>
    <t xml:space="preserve">   Mueang Samut Sakhon District</t>
  </si>
  <si>
    <t xml:space="preserve">   Krathum Baen District</t>
  </si>
  <si>
    <t xml:space="preserve">   Ban Phaeo District</t>
  </si>
  <si>
    <t xml:space="preserve">       (ล้านลูกบาศก์เมตร   Millon cubic metre)</t>
  </si>
  <si>
    <t>ประเภทแหล่งน้ำ  Type of water resources</t>
  </si>
  <si>
    <t>ประตูระบายน้ำ</t>
  </si>
  <si>
    <t>ปริมาณน้ำที่เก็บเฉลี่ยทั้งปี  จำแนกตามประเภทแหล่งน้ำ เป็นรายอำเภอ พ.ศ. 2553 - 2554</t>
  </si>
  <si>
    <t>AVERAGE QUANTILY OF WATER AS DAMMED UP BY TYPE OF WATER RESOURCES AND DISTRICT: 2010 - 2011</t>
  </si>
  <si>
    <t>ตาราง  19.4  ปริมาณขยะมูลฝอย จำแนกตามเขตการปกครอง  จังหวัดสมุทรสาคร พ.ศ. 2548 - 2553</t>
  </si>
  <si>
    <t>TABLE  19.4   QUANTITY OF SOLID WASTE BY REGION AND PROVINCE : 2005 - 2010</t>
  </si>
  <si>
    <t>ตารางที่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2554</t>
  </si>
  <si>
    <t>ตารางที่   19.1  ลุ่มน้ำหลักในประเทศไทย : จำนวนลุ่มน้ำสาขา พื้นที่ลุ่มน้ำ พื้นที่เกษตร พื้นที่ชลประทาน และปริมาณน้ำท่า ประจำปีงบประมาณ 2554 (ต่อ)</t>
  </si>
  <si>
    <t xml:space="preserve">                        AND RUNOFF  : FISCAL YEAR 2011 (Contd.)</t>
  </si>
  <si>
    <t xml:space="preserve">ที่มา       :  กรมชลประทาน  กระทรวงเกษตรและสหกรณ์ </t>
  </si>
  <si>
    <r>
      <t>พื้นที่ลุ่มน้ำ</t>
    </r>
    <r>
      <rPr>
        <vertAlign val="superscript"/>
        <sz val="12"/>
        <rFont val="Cordia New"/>
        <family val="2"/>
      </rPr>
      <t>1</t>
    </r>
  </si>
  <si>
    <r>
      <t>พื้นที่ที่มีศักยภาพฯ</t>
    </r>
    <r>
      <rPr>
        <vertAlign val="superscript"/>
        <sz val="12"/>
        <rFont val="Cordia New"/>
        <family val="2"/>
      </rPr>
      <t>2</t>
    </r>
  </si>
  <si>
    <r>
      <t>ปริมาณน้ำท่า</t>
    </r>
    <r>
      <rPr>
        <vertAlign val="superscript"/>
        <sz val="12"/>
        <rFont val="Cordia New"/>
        <family val="2"/>
      </rPr>
      <t>3</t>
    </r>
  </si>
  <si>
    <r>
      <t>(Km</t>
    </r>
    <r>
      <rPr>
        <vertAlign val="superscript"/>
        <sz val="12"/>
        <rFont val="Cordia New"/>
        <family val="2"/>
      </rPr>
      <t>2</t>
    </r>
    <r>
      <rPr>
        <sz val="12"/>
        <rFont val="Cordia New"/>
        <family val="2"/>
      </rPr>
      <t>)</t>
    </r>
  </si>
  <si>
    <t>TABLE    19.1  MAJOR  RIVER BASIN IN THAILAND : BRANCH OF RIVER BASIN , DRAINAGE AREA,  AGRICULTURAL AREA, IRRGABLE AREA</t>
  </si>
  <si>
    <t xml:space="preserve">                    AND RUNOFF: FISCAL YEAR 2011</t>
  </si>
</sst>
</file>

<file path=xl/styles.xml><?xml version="1.0" encoding="utf-8"?>
<styleSheet xmlns="http://schemas.openxmlformats.org/spreadsheetml/2006/main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\ \ \ \ \ \ \ 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#,##0.0"/>
  </numFmts>
  <fonts count="1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sz val="12"/>
      <name val="Cordia New"/>
      <family val="2"/>
    </font>
    <font>
      <sz val="8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4"/>
      <name val="AngsanaUPC"/>
      <family val="1"/>
    </font>
    <font>
      <vertAlign val="superscript"/>
      <sz val="12"/>
      <name val="Cordia New"/>
      <family val="2"/>
    </font>
    <font>
      <b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44" fontId="14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/>
    <xf numFmtId="0" fontId="2" fillId="0" borderId="0" xfId="0" applyFont="1" applyBorder="1"/>
    <xf numFmtId="0" fontId="2" fillId="0" borderId="3" xfId="0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/>
    <xf numFmtId="0" fontId="2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3" fillId="0" borderId="0" xfId="0" applyFont="1" applyAlignment="1"/>
    <xf numFmtId="0" fontId="5" fillId="0" borderId="0" xfId="0" applyFont="1" applyAlignment="1"/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" fillId="0" borderId="0" xfId="0" applyFont="1"/>
    <xf numFmtId="0" fontId="13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/>
    <xf numFmtId="0" fontId="2" fillId="0" borderId="0" xfId="0" applyFont="1" applyFill="1" applyBorder="1" applyAlignment="1"/>
    <xf numFmtId="188" fontId="5" fillId="0" borderId="5" xfId="1" applyNumberFormat="1" applyFont="1" applyFill="1" applyBorder="1" applyAlignment="1"/>
    <xf numFmtId="188" fontId="4" fillId="0" borderId="5" xfId="1" applyNumberFormat="1" applyFont="1" applyFill="1" applyBorder="1" applyAlignment="1"/>
    <xf numFmtId="189" fontId="5" fillId="0" borderId="5" xfId="1" applyNumberFormat="1" applyFont="1" applyFill="1" applyBorder="1" applyAlignment="1"/>
    <xf numFmtId="189" fontId="4" fillId="0" borderId="5" xfId="1" applyNumberFormat="1" applyFont="1" applyFill="1" applyBorder="1" applyAlignment="1"/>
    <xf numFmtId="188" fontId="2" fillId="0" borderId="4" xfId="0" applyNumberFormat="1" applyFont="1" applyBorder="1" applyAlignment="1">
      <alignment horizontal="right" indent="1"/>
    </xf>
    <xf numFmtId="43" fontId="4" fillId="0" borderId="5" xfId="1" applyFont="1" applyFill="1" applyBorder="1" applyAlignment="1">
      <alignment horizontal="right"/>
    </xf>
    <xf numFmtId="189" fontId="4" fillId="0" borderId="5" xfId="1" applyNumberFormat="1" applyFont="1" applyFill="1" applyBorder="1" applyAlignment="1">
      <alignment horizontal="right"/>
    </xf>
    <xf numFmtId="189" fontId="5" fillId="0" borderId="0" xfId="1" applyNumberFormat="1" applyFont="1" applyBorder="1" applyAlignment="1"/>
    <xf numFmtId="189" fontId="5" fillId="0" borderId="0" xfId="1" applyNumberFormat="1" applyFont="1" applyAlignment="1"/>
    <xf numFmtId="189" fontId="4" fillId="0" borderId="0" xfId="1" applyNumberFormat="1" applyFont="1" applyBorder="1" applyAlignment="1"/>
    <xf numFmtId="189" fontId="4" fillId="0" borderId="0" xfId="1" applyNumberFormat="1" applyFont="1" applyAlignment="1"/>
    <xf numFmtId="189" fontId="4" fillId="0" borderId="1" xfId="1" quotePrefix="1" applyNumberFormat="1" applyFont="1" applyBorder="1" applyAlignment="1">
      <alignment horizontal="center"/>
    </xf>
    <xf numFmtId="0" fontId="3" fillId="2" borderId="0" xfId="0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1" fontId="3" fillId="0" borderId="5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6" xfId="0" applyFont="1" applyBorder="1"/>
    <xf numFmtId="0" fontId="8" fillId="0" borderId="0" xfId="0" applyFont="1"/>
    <xf numFmtId="0" fontId="8" fillId="0" borderId="0" xfId="0" applyFont="1" applyFill="1" applyBorder="1" applyAlignment="1"/>
    <xf numFmtId="0" fontId="8" fillId="0" borderId="0" xfId="0" applyFont="1" applyAlignment="1"/>
    <xf numFmtId="0" fontId="15" fillId="0" borderId="0" xfId="0" applyFont="1"/>
    <xf numFmtId="187" fontId="8" fillId="0" borderId="0" xfId="0" applyNumberFormat="1" applyFont="1" applyBorder="1"/>
    <xf numFmtId="189" fontId="2" fillId="0" borderId="4" xfId="1" applyNumberFormat="1" applyFont="1" applyBorder="1" applyAlignment="1"/>
    <xf numFmtId="189" fontId="2" fillId="0" borderId="4" xfId="1" applyNumberFormat="1" applyFont="1" applyBorder="1"/>
    <xf numFmtId="0" fontId="2" fillId="0" borderId="5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 textRotation="180"/>
    </xf>
    <xf numFmtId="46" fontId="5" fillId="0" borderId="0" xfId="2" applyNumberFormat="1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8" fillId="0" borderId="9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5" xfId="0" applyFont="1" applyBorder="1"/>
    <xf numFmtId="0" fontId="4" fillId="0" borderId="4" xfId="0" applyFont="1" applyBorder="1"/>
    <xf numFmtId="0" fontId="0" fillId="0" borderId="0" xfId="0" applyAlignment="1"/>
    <xf numFmtId="0" fontId="2" fillId="0" borderId="7" xfId="0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9" fontId="4" fillId="0" borderId="0" xfId="0" applyNumberFormat="1" applyFont="1" applyBorder="1"/>
    <xf numFmtId="189" fontId="4" fillId="0" borderId="7" xfId="0" applyNumberFormat="1" applyFont="1" applyBorder="1"/>
    <xf numFmtId="189" fontId="4" fillId="0" borderId="1" xfId="0" applyNumberFormat="1" applyFont="1" applyBorder="1"/>
    <xf numFmtId="189" fontId="4" fillId="0" borderId="0" xfId="0" applyNumberFormat="1" applyFont="1"/>
    <xf numFmtId="189" fontId="4" fillId="0" borderId="0" xfId="0" applyNumberFormat="1" applyFont="1" applyAlignment="1">
      <alignment horizontal="right"/>
    </xf>
    <xf numFmtId="189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89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190" fontId="8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3" xfId="2" applyFont="1" applyFill="1" applyBorder="1"/>
    <xf numFmtId="0" fontId="8" fillId="0" borderId="13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18" fillId="0" borderId="0" xfId="2" applyFont="1" applyBorder="1" applyAlignment="1">
      <alignment horizontal="center" vertical="center"/>
    </xf>
    <xf numFmtId="3" fontId="18" fillId="0" borderId="7" xfId="2" applyNumberFormat="1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3" fontId="18" fillId="0" borderId="7" xfId="2" applyNumberFormat="1" applyFont="1" applyFill="1" applyBorder="1" applyAlignment="1">
      <alignment vertical="center"/>
    </xf>
    <xf numFmtId="3" fontId="18" fillId="0" borderId="1" xfId="2" applyNumberFormat="1" applyFont="1" applyFill="1" applyBorder="1" applyAlignment="1">
      <alignment vertical="center"/>
    </xf>
    <xf numFmtId="191" fontId="18" fillId="0" borderId="7" xfId="2" applyNumberFormat="1" applyFont="1" applyFill="1" applyBorder="1" applyAlignment="1">
      <alignment vertical="center"/>
    </xf>
    <xf numFmtId="191" fontId="18" fillId="0" borderId="1" xfId="2" applyNumberFormat="1" applyFont="1" applyFill="1" applyBorder="1" applyAlignment="1">
      <alignment vertical="center"/>
    </xf>
    <xf numFmtId="191" fontId="18" fillId="0" borderId="0" xfId="2" applyNumberFormat="1" applyFont="1" applyFill="1" applyBorder="1" applyAlignment="1">
      <alignment vertical="center"/>
    </xf>
    <xf numFmtId="0" fontId="18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8" fillId="0" borderId="0" xfId="2" applyFont="1" applyBorder="1" applyAlignment="1">
      <alignment horizontal="left" vertical="center" indent="2"/>
    </xf>
    <xf numFmtId="0" fontId="8" fillId="0" borderId="1" xfId="2" applyFont="1" applyBorder="1" applyAlignment="1">
      <alignment vertical="center"/>
    </xf>
    <xf numFmtId="3" fontId="8" fillId="0" borderId="7" xfId="2" applyNumberFormat="1" applyFont="1" applyFill="1" applyBorder="1" applyAlignment="1">
      <alignment vertical="center"/>
    </xf>
    <xf numFmtId="191" fontId="8" fillId="0" borderId="1" xfId="2" applyNumberFormat="1" applyFont="1" applyFill="1" applyBorder="1" applyAlignment="1">
      <alignment vertical="center"/>
    </xf>
    <xf numFmtId="191" fontId="8" fillId="0" borderId="7" xfId="2" applyNumberFormat="1" applyFont="1" applyFill="1" applyBorder="1" applyAlignment="1">
      <alignment vertical="center"/>
    </xf>
    <xf numFmtId="191" fontId="8" fillId="0" borderId="0" xfId="2" applyNumberFormat="1" applyFont="1" applyFill="1" applyAlignment="1">
      <alignment vertical="center"/>
    </xf>
    <xf numFmtId="0" fontId="8" fillId="0" borderId="0" xfId="2" applyFont="1" applyBorder="1" applyAlignment="1">
      <alignment horizontal="left" vertical="center"/>
    </xf>
    <xf numFmtId="191" fontId="8" fillId="0" borderId="0" xfId="2" applyNumberFormat="1" applyFont="1" applyFill="1" applyBorder="1" applyAlignment="1">
      <alignment vertical="center"/>
    </xf>
    <xf numFmtId="17" fontId="8" fillId="0" borderId="0" xfId="2" quotePrefix="1" applyNumberFormat="1" applyFont="1" applyBorder="1" applyAlignment="1">
      <alignment horizontal="center" vertical="center" textRotation="180"/>
    </xf>
    <xf numFmtId="3" fontId="8" fillId="0" borderId="7" xfId="2" quotePrefix="1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8" fillId="0" borderId="0" xfId="2" quotePrefix="1" applyFont="1" applyAlignment="1">
      <alignment horizontal="right" vertical="center" textRotation="180"/>
    </xf>
    <xf numFmtId="46" fontId="18" fillId="0" borderId="0" xfId="2" applyNumberFormat="1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textRotation="180"/>
    </xf>
    <xf numFmtId="0" fontId="8" fillId="0" borderId="6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91" fontId="8" fillId="0" borderId="6" xfId="2" applyNumberFormat="1" applyFont="1" applyFill="1" applyBorder="1" applyAlignment="1">
      <alignment vertical="center"/>
    </xf>
    <xf numFmtId="191" fontId="8" fillId="0" borderId="2" xfId="2" applyNumberFormat="1" applyFont="1" applyFill="1" applyBorder="1" applyAlignment="1">
      <alignment vertical="center"/>
    </xf>
    <xf numFmtId="191" fontId="8" fillId="0" borderId="3" xfId="2" applyNumberFormat="1" applyFont="1" applyFill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18" fillId="0" borderId="5" xfId="2" applyFont="1" applyBorder="1" applyAlignment="1">
      <alignment horizontal="center" vertical="center"/>
    </xf>
    <xf numFmtId="190" fontId="8" fillId="0" borderId="5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190" fontId="8" fillId="0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/>
    <xf numFmtId="0" fontId="8" fillId="0" borderId="1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190" fontId="8" fillId="0" borderId="8" xfId="2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7" xfId="3" applyNumberFormat="1" applyFont="1" applyBorder="1" applyAlignment="1">
      <alignment horizontal="center"/>
    </xf>
    <xf numFmtId="43" fontId="4" fillId="0" borderId="1" xfId="3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8" fillId="0" borderId="12" xfId="0" quotePrefix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quotePrefix="1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9" fontId="5" fillId="0" borderId="7" xfId="1" applyNumberFormat="1" applyFont="1" applyBorder="1" applyAlignment="1">
      <alignment horizontal="left"/>
    </xf>
    <xf numFmtId="189" fontId="5" fillId="0" borderId="1" xfId="1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9" fontId="5" fillId="0" borderId="7" xfId="1" applyNumberFormat="1" applyFont="1" applyBorder="1" applyAlignment="1">
      <alignment horizontal="right"/>
    </xf>
    <xf numFmtId="189" fontId="5" fillId="0" borderId="1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5" fillId="0" borderId="13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ปกติ_บทที่ 4 ทรัพยากรน้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63500</xdr:colOff>
      <xdr:row>5</xdr:row>
      <xdr:rowOff>142875</xdr:rowOff>
    </xdr:from>
    <xdr:to>
      <xdr:col>20</xdr:col>
      <xdr:colOff>63500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6625" y="114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63500</xdr:colOff>
      <xdr:row>24</xdr:row>
      <xdr:rowOff>0</xdr:rowOff>
    </xdr:from>
    <xdr:to>
      <xdr:col>20</xdr:col>
      <xdr:colOff>63500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26625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95625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095625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234950</xdr:colOff>
      <xdr:row>24</xdr:row>
      <xdr:rowOff>0</xdr:rowOff>
    </xdr:from>
    <xdr:to>
      <xdr:col>16</xdr:col>
      <xdr:colOff>234950</xdr:colOff>
      <xdr:row>24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8616950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40</xdr:row>
      <xdr:rowOff>0</xdr:rowOff>
    </xdr:from>
    <xdr:to>
      <xdr:col>18</xdr:col>
      <xdr:colOff>292100</xdr:colOff>
      <xdr:row>40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607550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10" name="Text Box 133"/>
        <xdr:cNvSpPr txBox="1">
          <a:spLocks noChangeArrowheads="1"/>
        </xdr:cNvSpPr>
      </xdr:nvSpPr>
      <xdr:spPr bwMode="auto">
        <a:xfrm>
          <a:off x="4819650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11" name="Text Box 134"/>
        <xdr:cNvSpPr txBox="1">
          <a:spLocks noChangeArrowheads="1"/>
        </xdr:cNvSpPr>
      </xdr:nvSpPr>
      <xdr:spPr bwMode="auto">
        <a:xfrm>
          <a:off x="4819650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2" name="Text Box 135"/>
        <xdr:cNvSpPr txBox="1">
          <a:spLocks noChangeArrowheads="1"/>
        </xdr:cNvSpPr>
      </xdr:nvSpPr>
      <xdr:spPr bwMode="auto">
        <a:xfrm>
          <a:off x="7029450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3" name="Text Box 136"/>
        <xdr:cNvSpPr txBox="1">
          <a:spLocks noChangeArrowheads="1"/>
        </xdr:cNvSpPr>
      </xdr:nvSpPr>
      <xdr:spPr bwMode="auto">
        <a:xfrm>
          <a:off x="7029450" y="816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37</xdr:row>
      <xdr:rowOff>142875</xdr:rowOff>
    </xdr:from>
    <xdr:to>
      <xdr:col>18</xdr:col>
      <xdr:colOff>292100</xdr:colOff>
      <xdr:row>40</xdr:row>
      <xdr:rowOff>0</xdr:rowOff>
    </xdr:to>
    <xdr:sp macro="" textlink="">
      <xdr:nvSpPr>
        <xdr:cNvPr id="14" name="Text Box 137"/>
        <xdr:cNvSpPr txBox="1">
          <a:spLocks noChangeArrowheads="1"/>
        </xdr:cNvSpPr>
      </xdr:nvSpPr>
      <xdr:spPr bwMode="auto">
        <a:xfrm>
          <a:off x="9607550" y="771525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15" name="Text Box 138"/>
        <xdr:cNvSpPr txBox="1">
          <a:spLocks noChangeArrowheads="1"/>
        </xdr:cNvSpPr>
      </xdr:nvSpPr>
      <xdr:spPr bwMode="auto">
        <a:xfrm>
          <a:off x="30956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16" name="Text Box 139"/>
        <xdr:cNvSpPr txBox="1">
          <a:spLocks noChangeArrowheads="1"/>
        </xdr:cNvSpPr>
      </xdr:nvSpPr>
      <xdr:spPr bwMode="auto">
        <a:xfrm>
          <a:off x="30956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20</xdr:col>
      <xdr:colOff>63500</xdr:colOff>
      <xdr:row>24</xdr:row>
      <xdr:rowOff>0</xdr:rowOff>
    </xdr:from>
    <xdr:to>
      <xdr:col>20</xdr:col>
      <xdr:colOff>63500</xdr:colOff>
      <xdr:row>25</xdr:row>
      <xdr:rowOff>85725</xdr:rowOff>
    </xdr:to>
    <xdr:sp macro="" textlink="">
      <xdr:nvSpPr>
        <xdr:cNvPr id="17" name="Text Box 140"/>
        <xdr:cNvSpPr txBox="1">
          <a:spLocks noChangeArrowheads="1"/>
        </xdr:cNvSpPr>
      </xdr:nvSpPr>
      <xdr:spPr bwMode="auto">
        <a:xfrm>
          <a:off x="9826625" y="50768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18" name="Text Box 141"/>
        <xdr:cNvSpPr txBox="1">
          <a:spLocks noChangeArrowheads="1"/>
        </xdr:cNvSpPr>
      </xdr:nvSpPr>
      <xdr:spPr bwMode="auto">
        <a:xfrm>
          <a:off x="481965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19" name="Text Box 142"/>
        <xdr:cNvSpPr txBox="1">
          <a:spLocks noChangeArrowheads="1"/>
        </xdr:cNvSpPr>
      </xdr:nvSpPr>
      <xdr:spPr bwMode="auto">
        <a:xfrm>
          <a:off x="481965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20" name="Text Box 143"/>
        <xdr:cNvSpPr txBox="1">
          <a:spLocks noChangeArrowheads="1"/>
        </xdr:cNvSpPr>
      </xdr:nvSpPr>
      <xdr:spPr bwMode="auto">
        <a:xfrm>
          <a:off x="702945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21" name="Text Box 144"/>
        <xdr:cNvSpPr txBox="1">
          <a:spLocks noChangeArrowheads="1"/>
        </xdr:cNvSpPr>
      </xdr:nvSpPr>
      <xdr:spPr bwMode="auto">
        <a:xfrm>
          <a:off x="702945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247650</xdr:colOff>
      <xdr:row>55</xdr:row>
      <xdr:rowOff>0</xdr:rowOff>
    </xdr:from>
    <xdr:to>
      <xdr:col>20</xdr:col>
      <xdr:colOff>142875</xdr:colOff>
      <xdr:row>56</xdr:row>
      <xdr:rowOff>152400</xdr:rowOff>
    </xdr:to>
    <xdr:sp macro="" textlink="">
      <xdr:nvSpPr>
        <xdr:cNvPr id="22" name="Text Box 150"/>
        <xdr:cNvSpPr txBox="1">
          <a:spLocks noChangeArrowheads="1"/>
        </xdr:cNvSpPr>
      </xdr:nvSpPr>
      <xdr:spPr bwMode="auto">
        <a:xfrm>
          <a:off x="9563100" y="11953875"/>
          <a:ext cx="342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85732</xdr:colOff>
      <xdr:row>0</xdr:row>
      <xdr:rowOff>180975</xdr:rowOff>
    </xdr:from>
    <xdr:to>
      <xdr:col>20</xdr:col>
      <xdr:colOff>17782</xdr:colOff>
      <xdr:row>31</xdr:row>
      <xdr:rowOff>167475</xdr:rowOff>
    </xdr:to>
    <xdr:grpSp>
      <xdr:nvGrpSpPr>
        <xdr:cNvPr id="23" name="Group 32"/>
        <xdr:cNvGrpSpPr>
          <a:grpSpLocks/>
        </xdr:cNvGrpSpPr>
      </xdr:nvGrpSpPr>
      <xdr:grpSpPr bwMode="auto">
        <a:xfrm>
          <a:off x="9620257" y="180975"/>
          <a:ext cx="446400" cy="6911175"/>
          <a:chOff x="9667875" y="0"/>
          <a:chExt cx="459745" cy="6619025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814602" y="1761356"/>
            <a:ext cx="313018" cy="44938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th-TH" sz="1100" b="0" i="0">
                <a:latin typeface="Cordia New" pitchFamily="34" charset="-34"/>
                <a:ea typeface="+mn-ea"/>
                <a:cs typeface="Cordia New" pitchFamily="34" charset="-34"/>
              </a:rPr>
              <a:t>สถิติทรัพยากรธรรมชาติและสิ่งแวดล้อม</a:t>
            </a:r>
            <a:endParaRPr lang="th-TH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667875" y="6219151"/>
            <a:ext cx="407870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26" name="Straight Connector 35"/>
          <xdr:cNvCxnSpPr>
            <a:cxnSpLocks noChangeShapeType="1"/>
          </xdr:cNvCxnSpPr>
        </xdr:nvCxnSpPr>
        <xdr:spPr bwMode="auto">
          <a:xfrm rot="5400000">
            <a:off x="6718156" y="3120436"/>
            <a:ext cx="6264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4</xdr:colOff>
      <xdr:row>32</xdr:row>
      <xdr:rowOff>190499</xdr:rowOff>
    </xdr:from>
    <xdr:to>
      <xdr:col>20</xdr:col>
      <xdr:colOff>152394</xdr:colOff>
      <xdr:row>59</xdr:row>
      <xdr:rowOff>228600</xdr:rowOff>
    </xdr:to>
    <xdr:grpSp>
      <xdr:nvGrpSpPr>
        <xdr:cNvPr id="27" name="Group 36"/>
        <xdr:cNvGrpSpPr>
          <a:grpSpLocks/>
        </xdr:cNvGrpSpPr>
      </xdr:nvGrpSpPr>
      <xdr:grpSpPr bwMode="auto">
        <a:xfrm>
          <a:off x="9534529" y="7343774"/>
          <a:ext cx="666740" cy="6467476"/>
          <a:chOff x="9610008" y="14963"/>
          <a:chExt cx="591266" cy="6684588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94473" y="324018"/>
            <a:ext cx="506801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Cordia New" pitchFamily="34" charset="-34"/>
                <a:ea typeface="+mn-ea"/>
                <a:cs typeface="Cordia New" pitchFamily="34" charset="-34"/>
              </a:rPr>
              <a:t>สถิติทรัพยากรธรรมชาติและสิ่งแวดล้อม</a:t>
            </a:r>
            <a:endParaRPr lang="th-TH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610008" y="14963"/>
            <a:ext cx="506802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164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30" name="Straight Connector 3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85750</xdr:colOff>
      <xdr:row>1</xdr:row>
      <xdr:rowOff>0</xdr:rowOff>
    </xdr:from>
    <xdr:to>
      <xdr:col>45</xdr:col>
      <xdr:colOff>591785</xdr:colOff>
      <xdr:row>26</xdr:row>
      <xdr:rowOff>219075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0315600" y="266700"/>
          <a:ext cx="506035" cy="6772275"/>
          <a:chOff x="9686925" y="0"/>
          <a:chExt cx="462358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6265" y="1742308"/>
            <a:ext cx="313018" cy="4493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Cordia New" pitchFamily="34" charset="-34"/>
                <a:ea typeface="+mn-ea"/>
                <a:cs typeface="Cordia New" pitchFamily="34" charset="-34"/>
              </a:rPr>
              <a:t>             สถิติทรัพยากรธรรมชาติและสิ่งแวดล้อม</a:t>
            </a:r>
            <a:endParaRPr lang="th-TH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8045"/>
            <a:ext cx="407870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165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18</xdr:row>
      <xdr:rowOff>76200</xdr:rowOff>
    </xdr:from>
    <xdr:to>
      <xdr:col>21</xdr:col>
      <xdr:colOff>190500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6115050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16</xdr:row>
      <xdr:rowOff>0</xdr:rowOff>
    </xdr:from>
    <xdr:to>
      <xdr:col>22</xdr:col>
      <xdr:colOff>9525</xdr:colOff>
      <xdr:row>18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77375" y="5848350"/>
          <a:ext cx="190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209534</xdr:colOff>
      <xdr:row>0</xdr:row>
      <xdr:rowOff>66675</xdr:rowOff>
    </xdr:from>
    <xdr:to>
      <xdr:col>24</xdr:col>
      <xdr:colOff>103474</xdr:colOff>
      <xdr:row>25</xdr:row>
      <xdr:rowOff>158625</xdr:rowOff>
    </xdr:to>
    <xdr:grpSp>
      <xdr:nvGrpSpPr>
        <xdr:cNvPr id="4" name="Group 8"/>
        <xdr:cNvGrpSpPr>
          <a:grpSpLocks/>
        </xdr:cNvGrpSpPr>
      </xdr:nvGrpSpPr>
      <xdr:grpSpPr bwMode="auto">
        <a:xfrm>
          <a:off x="9191609" y="66675"/>
          <a:ext cx="503540" cy="6588000"/>
          <a:chOff x="9629775" y="0"/>
          <a:chExt cx="616224" cy="669955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39198" y="324018"/>
            <a:ext cx="506801" cy="3783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Cordia New" pitchFamily="34" charset="-34"/>
                <a:ea typeface="+mn-ea"/>
                <a:cs typeface="Cordia New" pitchFamily="34" charset="-34"/>
              </a:rPr>
              <a:t>สถิติทรัพยากรธรรมชาติและสิ่งแวดล้อม</a:t>
            </a:r>
            <a:endParaRPr lang="th-TH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29775" y="0"/>
            <a:ext cx="506801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166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10</xdr:row>
      <xdr:rowOff>0</xdr:rowOff>
    </xdr:from>
    <xdr:to>
      <xdr:col>6</xdr:col>
      <xdr:colOff>561975</xdr:colOff>
      <xdr:row>10</xdr:row>
      <xdr:rowOff>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11649075" y="4191000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1219200</xdr:colOff>
      <xdr:row>10</xdr:row>
      <xdr:rowOff>0</xdr:rowOff>
    </xdr:from>
    <xdr:to>
      <xdr:col>6</xdr:col>
      <xdr:colOff>561975</xdr:colOff>
      <xdr:row>10</xdr:row>
      <xdr:rowOff>0</xdr:rowOff>
    </xdr:to>
    <xdr:sp macro="" textlink="">
      <xdr:nvSpPr>
        <xdr:cNvPr id="14339" name="Text Box 3"/>
        <xdr:cNvSpPr txBox="1">
          <a:spLocks noChangeArrowheads="1"/>
        </xdr:cNvSpPr>
      </xdr:nvSpPr>
      <xdr:spPr bwMode="auto">
        <a:xfrm>
          <a:off x="11649075" y="4191000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2266950</xdr:colOff>
      <xdr:row>21</xdr:row>
      <xdr:rowOff>0</xdr:rowOff>
    </xdr:from>
    <xdr:to>
      <xdr:col>6</xdr:col>
      <xdr:colOff>381000</xdr:colOff>
      <xdr:row>22</xdr:row>
      <xdr:rowOff>238125</xdr:rowOff>
    </xdr:to>
    <xdr:sp macro="" textlink="">
      <xdr:nvSpPr>
        <xdr:cNvPr id="14341" name="Text Box 5"/>
        <xdr:cNvSpPr txBox="1">
          <a:spLocks noChangeArrowheads="1"/>
        </xdr:cNvSpPr>
      </xdr:nvSpPr>
      <xdr:spPr bwMode="auto">
        <a:xfrm>
          <a:off x="12696825" y="8020050"/>
          <a:ext cx="695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2066918</xdr:colOff>
      <xdr:row>0</xdr:row>
      <xdr:rowOff>-1</xdr:rowOff>
    </xdr:from>
    <xdr:to>
      <xdr:col>8</xdr:col>
      <xdr:colOff>217801</xdr:colOff>
      <xdr:row>25</xdr:row>
      <xdr:rowOff>114300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0086968" y="-1"/>
          <a:ext cx="503558" cy="7096126"/>
          <a:chOff x="9657788" y="-1"/>
          <a:chExt cx="513595" cy="651916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58366" y="1663552"/>
            <a:ext cx="313017" cy="4493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Cordia New" pitchFamily="34" charset="-34"/>
                <a:ea typeface="+mn-ea"/>
                <a:cs typeface="Cordia New" pitchFamily="34" charset="-34"/>
              </a:rPr>
              <a:t>             สถิติทรัพยากรธรรมชาติและสิ่งแวดล้อม</a:t>
            </a:r>
            <a:endParaRPr lang="th-TH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657788" y="6119286"/>
            <a:ext cx="407871" cy="399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3" name="Straight Connector 11"/>
          <xdr:cNvCxnSpPr>
            <a:cxnSpLocks noChangeShapeType="1"/>
          </xdr:cNvCxnSpPr>
        </xdr:nvCxnSpPr>
        <xdr:spPr bwMode="auto">
          <a:xfrm rot="5400000">
            <a:off x="6798388" y="3034259"/>
            <a:ext cx="6116641" cy="4812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1295400</xdr:colOff>
      <xdr:row>0</xdr:row>
      <xdr:rowOff>0</xdr:rowOff>
    </xdr:from>
    <xdr:to>
      <xdr:col>23</xdr:col>
      <xdr:colOff>171450</xdr:colOff>
      <xdr:row>1</xdr:row>
      <xdr:rowOff>95250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9477375" y="0"/>
          <a:ext cx="457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132926</xdr:colOff>
      <xdr:row>0</xdr:row>
      <xdr:rowOff>9</xdr:rowOff>
    </xdr:from>
    <xdr:to>
      <xdr:col>25</xdr:col>
      <xdr:colOff>302426</xdr:colOff>
      <xdr:row>24</xdr:row>
      <xdr:rowOff>190245</xdr:rowOff>
    </xdr:to>
    <xdr:grpSp>
      <xdr:nvGrpSpPr>
        <xdr:cNvPr id="4" name="Group 6"/>
        <xdr:cNvGrpSpPr>
          <a:grpSpLocks/>
        </xdr:cNvGrpSpPr>
      </xdr:nvGrpSpPr>
      <xdr:grpSpPr bwMode="auto">
        <a:xfrm rot="10800000">
          <a:off x="9715076" y="9"/>
          <a:ext cx="398100" cy="6514836"/>
          <a:chOff x="636" y="7"/>
          <a:chExt cx="25" cy="503"/>
        </a:xfrm>
      </xdr:grpSpPr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Rectangle 8"/>
          <xdr:cNvSpPr>
            <a:spLocks noChangeArrowheads="1"/>
          </xdr:cNvSpPr>
        </xdr:nvSpPr>
        <xdr:spPr bwMode="auto">
          <a:xfrm>
            <a:off x="636" y="454"/>
            <a:ext cx="25" cy="5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133350</xdr:colOff>
      <xdr:row>4</xdr:row>
      <xdr:rowOff>47625</xdr:rowOff>
    </xdr:from>
    <xdr:to>
      <xdr:col>25</xdr:col>
      <xdr:colOff>302850</xdr:colOff>
      <xdr:row>15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15500" y="981075"/>
          <a:ext cx="3981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23</xdr:col>
      <xdr:colOff>114301</xdr:colOff>
      <xdr:row>0</xdr:row>
      <xdr:rowOff>0</xdr:rowOff>
    </xdr:from>
    <xdr:to>
      <xdr:col>26</xdr:col>
      <xdr:colOff>1</xdr:colOff>
      <xdr:row>3</xdr:row>
      <xdr:rowOff>62775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1" y="0"/>
          <a:ext cx="4191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78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17</xdr:row>
      <xdr:rowOff>0</xdr:rowOff>
    </xdr:from>
    <xdr:to>
      <xdr:col>16</xdr:col>
      <xdr:colOff>523875</xdr:colOff>
      <xdr:row>22</xdr:row>
      <xdr:rowOff>47625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0020300" y="5191125"/>
          <a:ext cx="66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1476375</xdr:colOff>
      <xdr:row>20</xdr:row>
      <xdr:rowOff>295275</xdr:rowOff>
    </xdr:from>
    <xdr:to>
      <xdr:col>16</xdr:col>
      <xdr:colOff>180975</xdr:colOff>
      <xdr:row>22</xdr:row>
      <xdr:rowOff>76200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496425" y="60007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91990</xdr:colOff>
      <xdr:row>0</xdr:row>
      <xdr:rowOff>118</xdr:rowOff>
    </xdr:from>
    <xdr:to>
      <xdr:col>19</xdr:col>
      <xdr:colOff>4315</xdr:colOff>
      <xdr:row>23</xdr:row>
      <xdr:rowOff>9513</xdr:rowOff>
    </xdr:to>
    <xdr:grpSp>
      <xdr:nvGrpSpPr>
        <xdr:cNvPr id="4" name="Group 5"/>
        <xdr:cNvGrpSpPr>
          <a:grpSpLocks/>
        </xdr:cNvGrpSpPr>
      </xdr:nvGrpSpPr>
      <xdr:grpSpPr bwMode="auto">
        <a:xfrm>
          <a:off x="9826540" y="118"/>
          <a:ext cx="369525" cy="6514970"/>
          <a:chOff x="635" y="7"/>
          <a:chExt cx="25" cy="502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5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5" y="451"/>
            <a:ext cx="25" cy="5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17</xdr:col>
      <xdr:colOff>85725</xdr:colOff>
      <xdr:row>7</xdr:row>
      <xdr:rowOff>76200</xdr:rowOff>
    </xdr:from>
    <xdr:to>
      <xdr:col>18</xdr:col>
      <xdr:colOff>159975</xdr:colOff>
      <xdr:row>17</xdr:row>
      <xdr:rowOff>268200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 rot="10800000">
          <a:off x="9820275" y="2257425"/>
          <a:ext cx="369525" cy="32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สถิติทรัพยากรธรรมชาติและสิ่งแวดล้อม</a:t>
          </a:r>
        </a:p>
      </xdr:txBody>
    </xdr:sp>
    <xdr:clientData/>
  </xdr:twoCellAnchor>
  <xdr:twoCellAnchor>
    <xdr:from>
      <xdr:col>17</xdr:col>
      <xdr:colOff>85725</xdr:colOff>
      <xdr:row>20</xdr:row>
      <xdr:rowOff>0</xdr:rowOff>
    </xdr:from>
    <xdr:to>
      <xdr:col>18</xdr:col>
      <xdr:colOff>159975</xdr:colOff>
      <xdr:row>22</xdr:row>
      <xdr:rowOff>129450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820275" y="5743575"/>
          <a:ext cx="369525" cy="75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77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topLeftCell="A19" workbookViewId="0">
      <selection activeCell="W48" sqref="W48"/>
    </sheetView>
  </sheetViews>
  <sheetFormatPr defaultRowHeight="19.5"/>
  <cols>
    <col min="1" max="1" width="14.85546875" style="103" customWidth="1"/>
    <col min="2" max="2" width="7.7109375" style="103" customWidth="1"/>
    <col min="3" max="3" width="5.85546875" style="103" customWidth="1"/>
    <col min="4" max="4" width="7.7109375" style="104" customWidth="1"/>
    <col min="5" max="5" width="6" style="105" customWidth="1"/>
    <col min="6" max="6" width="7.7109375" style="104" customWidth="1"/>
    <col min="7" max="7" width="7" style="105" customWidth="1"/>
    <col min="8" max="8" width="7.7109375" style="104" customWidth="1"/>
    <col min="9" max="9" width="7" style="105" customWidth="1"/>
    <col min="10" max="10" width="7.7109375" style="104" customWidth="1"/>
    <col min="11" max="11" width="6" style="105" customWidth="1"/>
    <col min="12" max="12" width="7.7109375" style="104" customWidth="1"/>
    <col min="13" max="13" width="10.42578125" style="105" customWidth="1"/>
    <col min="14" max="14" width="7.7109375" style="104" customWidth="1"/>
    <col min="15" max="15" width="10.42578125" style="105" customWidth="1"/>
    <col min="16" max="16" width="3" style="104" customWidth="1"/>
    <col min="17" max="18" width="7.7109375" style="110" customWidth="1"/>
    <col min="19" max="19" width="3" style="110" customWidth="1"/>
    <col min="20" max="20" width="7.7109375" style="110" customWidth="1"/>
    <col min="21" max="16384" width="9.140625" style="103"/>
  </cols>
  <sheetData>
    <row r="1" spans="1:20" ht="18.95" customHeight="1">
      <c r="A1" s="102" t="s">
        <v>222</v>
      </c>
      <c r="Q1" s="103"/>
      <c r="R1" s="103"/>
      <c r="S1" s="106"/>
      <c r="T1" s="106"/>
    </row>
    <row r="2" spans="1:20" ht="18.95" customHeight="1">
      <c r="A2" s="102" t="s">
        <v>230</v>
      </c>
      <c r="Q2" s="103"/>
      <c r="R2" s="103"/>
      <c r="S2" s="103"/>
      <c r="T2" s="103"/>
    </row>
    <row r="3" spans="1:20" ht="18.95" customHeight="1">
      <c r="A3" s="107" t="s">
        <v>231</v>
      </c>
      <c r="Q3" s="103"/>
      <c r="R3" s="103"/>
      <c r="S3" s="103"/>
      <c r="T3" s="103"/>
    </row>
    <row r="4" spans="1:20" ht="3.75" customHeight="1">
      <c r="A4" s="108"/>
      <c r="B4" s="108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3"/>
      <c r="R4" s="103"/>
      <c r="S4" s="103"/>
      <c r="T4" s="103"/>
    </row>
    <row r="5" spans="1:20" s="146" customFormat="1" ht="18.95" customHeight="1">
      <c r="A5" s="198" t="s">
        <v>107</v>
      </c>
      <c r="B5" s="201" t="s">
        <v>108</v>
      </c>
      <c r="C5" s="201"/>
      <c r="D5" s="202" t="s">
        <v>226</v>
      </c>
      <c r="E5" s="201"/>
      <c r="F5" s="202" t="s">
        <v>109</v>
      </c>
      <c r="G5" s="201"/>
      <c r="H5" s="202" t="s">
        <v>110</v>
      </c>
      <c r="I5" s="201"/>
      <c r="J5" s="202" t="s">
        <v>227</v>
      </c>
      <c r="K5" s="201"/>
      <c r="L5" s="202" t="s">
        <v>111</v>
      </c>
      <c r="M5" s="201"/>
      <c r="N5" s="202" t="s">
        <v>228</v>
      </c>
      <c r="O5" s="201"/>
      <c r="P5" s="145"/>
      <c r="Q5" s="198" t="s">
        <v>112</v>
      </c>
      <c r="R5" s="198"/>
      <c r="S5" s="198"/>
      <c r="T5" s="145"/>
    </row>
    <row r="6" spans="1:20" s="146" customFormat="1" ht="18.95" customHeight="1">
      <c r="A6" s="199"/>
      <c r="B6" s="194" t="s">
        <v>113</v>
      </c>
      <c r="C6" s="194"/>
      <c r="D6" s="193" t="s">
        <v>114</v>
      </c>
      <c r="E6" s="193"/>
      <c r="F6" s="193" t="s">
        <v>114</v>
      </c>
      <c r="G6" s="193"/>
      <c r="H6" s="193" t="s">
        <v>114</v>
      </c>
      <c r="I6" s="193"/>
      <c r="J6" s="193" t="s">
        <v>114</v>
      </c>
      <c r="K6" s="193"/>
      <c r="L6" s="193" t="s">
        <v>115</v>
      </c>
      <c r="M6" s="193"/>
      <c r="N6" s="193" t="s">
        <v>115</v>
      </c>
      <c r="O6" s="193"/>
      <c r="P6" s="147"/>
      <c r="Q6" s="199"/>
      <c r="R6" s="199"/>
      <c r="S6" s="199"/>
      <c r="T6" s="145"/>
    </row>
    <row r="7" spans="1:20" s="146" customFormat="1" ht="18.95" customHeight="1">
      <c r="A7" s="199"/>
      <c r="B7" s="194" t="s">
        <v>116</v>
      </c>
      <c r="C7" s="194"/>
      <c r="D7" s="193" t="s">
        <v>117</v>
      </c>
      <c r="E7" s="194"/>
      <c r="F7" s="193" t="s">
        <v>118</v>
      </c>
      <c r="G7" s="194"/>
      <c r="H7" s="193" t="s">
        <v>119</v>
      </c>
      <c r="I7" s="194"/>
      <c r="J7" s="193" t="s">
        <v>120</v>
      </c>
      <c r="K7" s="194"/>
      <c r="L7" s="193" t="s">
        <v>121</v>
      </c>
      <c r="M7" s="194"/>
      <c r="N7" s="193" t="s">
        <v>122</v>
      </c>
      <c r="O7" s="194"/>
      <c r="P7" s="148"/>
      <c r="Q7" s="199"/>
      <c r="R7" s="199"/>
      <c r="S7" s="199"/>
      <c r="T7" s="145"/>
    </row>
    <row r="8" spans="1:20" s="146" customFormat="1" ht="18.95" customHeight="1">
      <c r="A8" s="200"/>
      <c r="B8" s="195" t="s">
        <v>123</v>
      </c>
      <c r="C8" s="195"/>
      <c r="D8" s="196" t="s">
        <v>229</v>
      </c>
      <c r="E8" s="197"/>
      <c r="F8" s="196" t="s">
        <v>229</v>
      </c>
      <c r="G8" s="197"/>
      <c r="H8" s="196" t="s">
        <v>229</v>
      </c>
      <c r="I8" s="197"/>
      <c r="J8" s="196" t="s">
        <v>229</v>
      </c>
      <c r="K8" s="197"/>
      <c r="L8" s="196" t="s">
        <v>124</v>
      </c>
      <c r="M8" s="197"/>
      <c r="N8" s="196" t="s">
        <v>124</v>
      </c>
      <c r="O8" s="197"/>
      <c r="P8" s="149"/>
      <c r="Q8" s="200"/>
      <c r="R8" s="200"/>
      <c r="S8" s="200"/>
      <c r="T8" s="145"/>
    </row>
    <row r="9" spans="1:20" s="146" customFormat="1" ht="18.95" customHeight="1">
      <c r="A9" s="150"/>
      <c r="B9" s="151"/>
      <c r="C9" s="150"/>
      <c r="D9" s="152"/>
      <c r="E9" s="153"/>
      <c r="F9" s="152"/>
      <c r="G9" s="154"/>
      <c r="H9" s="152"/>
      <c r="I9" s="154"/>
      <c r="J9" s="152"/>
      <c r="K9" s="154"/>
      <c r="L9" s="152"/>
      <c r="M9" s="154"/>
      <c r="N9" s="152"/>
      <c r="O9" s="154"/>
      <c r="P9" s="155"/>
      <c r="Q9" s="156"/>
      <c r="R9" s="156"/>
    </row>
    <row r="10" spans="1:20" s="166" customFormat="1" ht="18.95" customHeight="1">
      <c r="A10" s="157" t="s">
        <v>41</v>
      </c>
      <c r="B10" s="158"/>
      <c r="C10" s="159"/>
      <c r="D10" s="160"/>
      <c r="E10" s="161"/>
      <c r="F10" s="162"/>
      <c r="G10" s="163"/>
      <c r="H10" s="162"/>
      <c r="I10" s="163"/>
      <c r="J10" s="162"/>
      <c r="K10" s="163"/>
      <c r="L10" s="160"/>
      <c r="M10" s="161"/>
      <c r="N10" s="162"/>
      <c r="O10" s="163"/>
      <c r="P10" s="164"/>
      <c r="Q10" s="165" t="s">
        <v>125</v>
      </c>
      <c r="R10" s="165"/>
    </row>
    <row r="11" spans="1:20" s="156" customFormat="1" ht="13.5" customHeight="1">
      <c r="B11" s="192" t="s">
        <v>126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67"/>
      <c r="Q11" s="168"/>
      <c r="R11" s="168"/>
      <c r="S11" s="168"/>
      <c r="T11" s="168"/>
    </row>
    <row r="12" spans="1:20" s="146" customFormat="1" ht="18.95" customHeight="1">
      <c r="A12" s="169" t="s">
        <v>127</v>
      </c>
      <c r="B12" s="151"/>
      <c r="C12" s="170"/>
      <c r="D12" s="171"/>
      <c r="E12" s="172"/>
      <c r="F12" s="173"/>
      <c r="G12" s="172"/>
      <c r="H12" s="171"/>
      <c r="I12" s="172"/>
      <c r="J12" s="173"/>
      <c r="K12" s="172"/>
      <c r="L12" s="171"/>
      <c r="M12" s="172"/>
      <c r="N12" s="173"/>
      <c r="O12" s="172"/>
      <c r="P12" s="174"/>
      <c r="Q12" s="146" t="s">
        <v>128</v>
      </c>
    </row>
    <row r="13" spans="1:20" s="146" customFormat="1" ht="18.95" customHeight="1">
      <c r="A13" s="169" t="s">
        <v>129</v>
      </c>
      <c r="B13" s="151"/>
      <c r="C13" s="170"/>
      <c r="D13" s="171"/>
      <c r="E13" s="172"/>
      <c r="F13" s="173"/>
      <c r="G13" s="172"/>
      <c r="H13" s="171"/>
      <c r="I13" s="172"/>
      <c r="J13" s="173"/>
      <c r="K13" s="172"/>
      <c r="L13" s="171"/>
      <c r="M13" s="172"/>
      <c r="N13" s="173"/>
      <c r="O13" s="172"/>
      <c r="P13" s="174"/>
      <c r="Q13" s="146" t="s">
        <v>130</v>
      </c>
    </row>
    <row r="14" spans="1:20" s="146" customFormat="1" ht="18.95" customHeight="1">
      <c r="A14" s="169" t="s">
        <v>131</v>
      </c>
      <c r="B14" s="151"/>
      <c r="C14" s="170"/>
      <c r="D14" s="171"/>
      <c r="E14" s="172"/>
      <c r="F14" s="173"/>
      <c r="G14" s="172"/>
      <c r="H14" s="171"/>
      <c r="I14" s="172"/>
      <c r="J14" s="173"/>
      <c r="K14" s="172"/>
      <c r="L14" s="171"/>
      <c r="M14" s="172"/>
      <c r="N14" s="173"/>
      <c r="O14" s="172"/>
      <c r="P14" s="174"/>
      <c r="Q14" s="146" t="s">
        <v>132</v>
      </c>
    </row>
    <row r="15" spans="1:20" s="146" customFormat="1" ht="18.95" customHeight="1">
      <c r="A15" s="169" t="s">
        <v>133</v>
      </c>
      <c r="B15" s="151"/>
      <c r="C15" s="170"/>
      <c r="D15" s="171"/>
      <c r="E15" s="172"/>
      <c r="F15" s="173"/>
      <c r="G15" s="172"/>
      <c r="H15" s="171"/>
      <c r="I15" s="172"/>
      <c r="J15" s="173"/>
      <c r="K15" s="172"/>
      <c r="L15" s="171"/>
      <c r="M15" s="172"/>
      <c r="N15" s="173"/>
      <c r="O15" s="172"/>
      <c r="P15" s="174"/>
      <c r="Q15" s="146" t="s">
        <v>134</v>
      </c>
    </row>
    <row r="16" spans="1:20" s="146" customFormat="1" ht="18.95" customHeight="1">
      <c r="A16" s="169" t="s">
        <v>135</v>
      </c>
      <c r="B16" s="151"/>
      <c r="C16" s="170"/>
      <c r="D16" s="171"/>
      <c r="E16" s="172"/>
      <c r="F16" s="173"/>
      <c r="G16" s="172"/>
      <c r="H16" s="171"/>
      <c r="I16" s="172"/>
      <c r="J16" s="173"/>
      <c r="K16" s="172"/>
      <c r="L16" s="171"/>
      <c r="M16" s="172"/>
      <c r="N16" s="173"/>
      <c r="O16" s="172"/>
      <c r="P16" s="174"/>
      <c r="Q16" s="146" t="s">
        <v>136</v>
      </c>
    </row>
    <row r="17" spans="1:20" s="156" customFormat="1" ht="11.25" customHeight="1">
      <c r="B17" s="192" t="s">
        <v>137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67"/>
      <c r="Q17" s="168"/>
      <c r="R17" s="168"/>
      <c r="S17" s="168"/>
      <c r="T17" s="168"/>
    </row>
    <row r="18" spans="1:20" s="146" customFormat="1" ht="18.95" customHeight="1">
      <c r="A18" s="169" t="s">
        <v>138</v>
      </c>
      <c r="B18" s="151"/>
      <c r="C18" s="170"/>
      <c r="D18" s="171"/>
      <c r="E18" s="172"/>
      <c r="F18" s="173"/>
      <c r="G18" s="172"/>
      <c r="H18" s="171"/>
      <c r="I18" s="172"/>
      <c r="J18" s="173"/>
      <c r="K18" s="172"/>
      <c r="L18" s="171"/>
      <c r="M18" s="172"/>
      <c r="N18" s="173"/>
      <c r="O18" s="172"/>
      <c r="P18" s="174"/>
      <c r="Q18" s="175" t="s">
        <v>139</v>
      </c>
      <c r="R18" s="175"/>
    </row>
    <row r="19" spans="1:20" s="146" customFormat="1" ht="18.95" customHeight="1">
      <c r="A19" s="169" t="s">
        <v>140</v>
      </c>
      <c r="B19" s="151"/>
      <c r="C19" s="170"/>
      <c r="D19" s="171"/>
      <c r="E19" s="172"/>
      <c r="F19" s="173"/>
      <c r="G19" s="172"/>
      <c r="H19" s="171"/>
      <c r="I19" s="172"/>
      <c r="J19" s="173"/>
      <c r="K19" s="172"/>
      <c r="L19" s="171"/>
      <c r="M19" s="172"/>
      <c r="N19" s="173"/>
      <c r="O19" s="172"/>
      <c r="P19" s="174"/>
      <c r="Q19" s="175" t="s">
        <v>141</v>
      </c>
      <c r="R19" s="175"/>
    </row>
    <row r="20" spans="1:20" s="146" customFormat="1" ht="18.95" customHeight="1">
      <c r="A20" s="169" t="s">
        <v>142</v>
      </c>
      <c r="B20" s="151"/>
      <c r="C20" s="170"/>
      <c r="D20" s="171"/>
      <c r="E20" s="172"/>
      <c r="F20" s="173"/>
      <c r="G20" s="172"/>
      <c r="H20" s="171"/>
      <c r="I20" s="172"/>
      <c r="J20" s="173"/>
      <c r="K20" s="172"/>
      <c r="L20" s="171"/>
      <c r="M20" s="172"/>
      <c r="N20" s="173"/>
      <c r="O20" s="172"/>
      <c r="P20" s="174"/>
      <c r="Q20" s="175" t="s">
        <v>143</v>
      </c>
      <c r="R20" s="175"/>
    </row>
    <row r="21" spans="1:20" s="146" customFormat="1" ht="18.95" customHeight="1">
      <c r="A21" s="169" t="s">
        <v>144</v>
      </c>
      <c r="B21" s="151"/>
      <c r="C21" s="170"/>
      <c r="D21" s="171"/>
      <c r="E21" s="172"/>
      <c r="F21" s="173"/>
      <c r="G21" s="172"/>
      <c r="H21" s="171"/>
      <c r="I21" s="172"/>
      <c r="J21" s="173"/>
      <c r="K21" s="172"/>
      <c r="L21" s="171"/>
      <c r="M21" s="172"/>
      <c r="N21" s="173"/>
      <c r="O21" s="172"/>
      <c r="P21" s="174"/>
      <c r="Q21" s="175" t="s">
        <v>145</v>
      </c>
      <c r="R21" s="175"/>
    </row>
    <row r="22" spans="1:20" s="156" customFormat="1" ht="14.25" customHeight="1">
      <c r="B22" s="192" t="s">
        <v>146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67"/>
      <c r="Q22" s="168"/>
      <c r="R22" s="168"/>
      <c r="S22" s="168"/>
      <c r="T22" s="168"/>
    </row>
    <row r="23" spans="1:20" s="146" customFormat="1" ht="18.95" customHeight="1">
      <c r="A23" s="169" t="s">
        <v>147</v>
      </c>
      <c r="B23" s="151"/>
      <c r="C23" s="170"/>
      <c r="D23" s="171"/>
      <c r="E23" s="172"/>
      <c r="F23" s="173"/>
      <c r="G23" s="172"/>
      <c r="H23" s="171"/>
      <c r="I23" s="172"/>
      <c r="J23" s="173"/>
      <c r="K23" s="172"/>
      <c r="L23" s="171"/>
      <c r="M23" s="172"/>
      <c r="N23" s="173"/>
      <c r="O23" s="172"/>
      <c r="P23" s="176"/>
      <c r="Q23" s="175" t="s">
        <v>148</v>
      </c>
      <c r="R23" s="175"/>
    </row>
    <row r="24" spans="1:20" s="146" customFormat="1" ht="18.95" customHeight="1">
      <c r="A24" s="169" t="s">
        <v>149</v>
      </c>
      <c r="B24" s="151"/>
      <c r="C24" s="170"/>
      <c r="D24" s="171"/>
      <c r="E24" s="172"/>
      <c r="F24" s="173"/>
      <c r="G24" s="172"/>
      <c r="H24" s="171"/>
      <c r="I24" s="172"/>
      <c r="J24" s="173"/>
      <c r="K24" s="172"/>
      <c r="L24" s="171"/>
      <c r="M24" s="172"/>
      <c r="N24" s="173"/>
      <c r="O24" s="172"/>
      <c r="P24" s="176"/>
      <c r="Q24" s="175" t="s">
        <v>150</v>
      </c>
      <c r="R24" s="175"/>
      <c r="S24" s="177"/>
      <c r="T24" s="177"/>
    </row>
    <row r="25" spans="1:20" s="156" customFormat="1" ht="15.75" customHeight="1">
      <c r="B25" s="192" t="s">
        <v>151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67"/>
      <c r="Q25" s="168"/>
      <c r="R25" s="168"/>
      <c r="S25" s="166"/>
      <c r="T25" s="166"/>
    </row>
    <row r="26" spans="1:20" s="146" customFormat="1" ht="18.95" customHeight="1">
      <c r="A26" s="169" t="s">
        <v>152</v>
      </c>
      <c r="B26" s="151"/>
      <c r="C26" s="170"/>
      <c r="D26" s="178"/>
      <c r="E26" s="172"/>
      <c r="F26" s="173"/>
      <c r="G26" s="172"/>
      <c r="H26" s="178"/>
      <c r="I26" s="172"/>
      <c r="J26" s="173"/>
      <c r="K26" s="172"/>
      <c r="L26" s="178"/>
      <c r="M26" s="172"/>
      <c r="N26" s="173"/>
      <c r="O26" s="172"/>
      <c r="P26" s="174"/>
      <c r="Q26" s="175" t="s">
        <v>153</v>
      </c>
      <c r="R26" s="175"/>
    </row>
    <row r="27" spans="1:20" s="156" customFormat="1" ht="18.95" customHeight="1">
      <c r="A27" s="169" t="s">
        <v>154</v>
      </c>
      <c r="B27" s="151"/>
      <c r="C27" s="170"/>
      <c r="D27" s="171"/>
      <c r="E27" s="172"/>
      <c r="F27" s="173"/>
      <c r="G27" s="172"/>
      <c r="H27" s="171"/>
      <c r="I27" s="172"/>
      <c r="J27" s="173"/>
      <c r="K27" s="172"/>
      <c r="L27" s="171"/>
      <c r="M27" s="172"/>
      <c r="N27" s="173"/>
      <c r="O27" s="172"/>
      <c r="P27" s="174"/>
      <c r="Q27" s="175" t="s">
        <v>155</v>
      </c>
      <c r="R27" s="175"/>
    </row>
    <row r="28" spans="1:20" s="156" customFormat="1" ht="18.95" customHeight="1">
      <c r="A28" s="169" t="s">
        <v>156</v>
      </c>
      <c r="B28" s="151"/>
      <c r="C28" s="170"/>
      <c r="D28" s="171"/>
      <c r="E28" s="172"/>
      <c r="F28" s="173"/>
      <c r="G28" s="172"/>
      <c r="H28" s="171"/>
      <c r="I28" s="172"/>
      <c r="J28" s="173"/>
      <c r="K28" s="172"/>
      <c r="L28" s="171"/>
      <c r="M28" s="172"/>
      <c r="N28" s="173"/>
      <c r="O28" s="172"/>
      <c r="P28" s="174"/>
      <c r="Q28" s="175" t="s">
        <v>157</v>
      </c>
      <c r="R28" s="175"/>
    </row>
    <row r="29" spans="1:20" s="146" customFormat="1" ht="18.95" customHeight="1">
      <c r="A29" s="169" t="s">
        <v>158</v>
      </c>
      <c r="B29" s="151"/>
      <c r="C29" s="170"/>
      <c r="D29" s="171"/>
      <c r="E29" s="172"/>
      <c r="F29" s="173"/>
      <c r="G29" s="172"/>
      <c r="H29" s="171"/>
      <c r="I29" s="172"/>
      <c r="J29" s="173"/>
      <c r="K29" s="172"/>
      <c r="L29" s="171"/>
      <c r="M29" s="172"/>
      <c r="N29" s="173"/>
      <c r="O29" s="172"/>
      <c r="P29" s="174"/>
      <c r="Q29" s="175" t="s">
        <v>159</v>
      </c>
      <c r="R29" s="175"/>
    </row>
    <row r="30" spans="1:20" s="146" customFormat="1" ht="15.75" customHeight="1">
      <c r="A30" s="169" t="s">
        <v>160</v>
      </c>
      <c r="B30" s="151"/>
      <c r="C30" s="170"/>
      <c r="D30" s="171"/>
      <c r="E30" s="172"/>
      <c r="F30" s="173"/>
      <c r="G30" s="172"/>
      <c r="H30" s="171"/>
      <c r="I30" s="172"/>
      <c r="J30" s="173"/>
      <c r="K30" s="172"/>
      <c r="L30" s="171"/>
      <c r="M30" s="172"/>
      <c r="N30" s="173"/>
      <c r="O30" s="172"/>
      <c r="P30" s="174"/>
      <c r="Q30" s="175" t="s">
        <v>161</v>
      </c>
      <c r="R30" s="175"/>
    </row>
    <row r="31" spans="1:20" s="156" customFormat="1" ht="21" customHeight="1">
      <c r="A31" s="169" t="s">
        <v>162</v>
      </c>
      <c r="B31" s="151"/>
      <c r="C31" s="170"/>
      <c r="D31" s="171"/>
      <c r="E31" s="172"/>
      <c r="F31" s="173"/>
      <c r="G31" s="172"/>
      <c r="H31" s="171"/>
      <c r="I31" s="172"/>
      <c r="J31" s="173"/>
      <c r="K31" s="172"/>
      <c r="L31" s="171"/>
      <c r="M31" s="172"/>
      <c r="N31" s="173"/>
      <c r="O31" s="172"/>
      <c r="P31" s="174"/>
      <c r="Q31" s="175" t="s">
        <v>163</v>
      </c>
      <c r="R31" s="175"/>
    </row>
    <row r="32" spans="1:20" s="146" customFormat="1" ht="18" customHeight="1">
      <c r="A32" s="175"/>
      <c r="D32" s="191"/>
      <c r="E32" s="176"/>
      <c r="F32" s="176"/>
      <c r="G32" s="176"/>
      <c r="H32" s="191"/>
      <c r="I32" s="176"/>
      <c r="J32" s="176"/>
      <c r="K32" s="176"/>
      <c r="L32" s="191"/>
      <c r="M32" s="176"/>
      <c r="N32" s="176"/>
      <c r="O32" s="176"/>
      <c r="P32" s="176"/>
      <c r="Q32" s="175"/>
      <c r="R32" s="175"/>
      <c r="S32" s="177"/>
      <c r="T32" s="177"/>
    </row>
    <row r="33" spans="1:20" s="146" customFormat="1" ht="18.95" customHeight="1">
      <c r="A33" s="166" t="s">
        <v>223</v>
      </c>
      <c r="D33" s="155"/>
      <c r="E33" s="179"/>
      <c r="F33" s="155"/>
      <c r="G33" s="179"/>
      <c r="H33" s="155"/>
      <c r="I33" s="179"/>
      <c r="J33" s="155"/>
      <c r="K33" s="179"/>
      <c r="L33" s="155"/>
      <c r="M33" s="179"/>
      <c r="N33" s="155"/>
      <c r="O33" s="179"/>
      <c r="P33" s="155"/>
      <c r="S33" s="180"/>
      <c r="T33" s="180"/>
    </row>
    <row r="34" spans="1:20" s="146" customFormat="1" ht="18.95" customHeight="1">
      <c r="A34" s="166" t="s">
        <v>106</v>
      </c>
      <c r="D34" s="155"/>
      <c r="E34" s="179"/>
      <c r="F34" s="155"/>
      <c r="G34" s="179"/>
      <c r="H34" s="155"/>
      <c r="I34" s="179"/>
      <c r="J34" s="155"/>
      <c r="K34" s="179"/>
      <c r="L34" s="155"/>
      <c r="M34" s="179"/>
      <c r="N34" s="155"/>
      <c r="O34" s="179"/>
      <c r="P34" s="155"/>
    </row>
    <row r="35" spans="1:20" s="146" customFormat="1" ht="18.95" customHeight="1">
      <c r="A35" s="181" t="s">
        <v>224</v>
      </c>
      <c r="D35" s="155"/>
      <c r="E35" s="179"/>
      <c r="F35" s="155"/>
      <c r="G35" s="179"/>
      <c r="H35" s="155"/>
      <c r="I35" s="179"/>
      <c r="J35" s="155"/>
      <c r="K35" s="179"/>
      <c r="L35" s="155"/>
      <c r="M35" s="179"/>
      <c r="N35" s="155"/>
      <c r="O35" s="179"/>
      <c r="P35" s="155"/>
    </row>
    <row r="36" spans="1:20" s="146" customFormat="1" ht="18.95" customHeight="1">
      <c r="A36" s="182"/>
      <c r="B36" s="182"/>
      <c r="C36" s="182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</row>
    <row r="37" spans="1:20" s="146" customFormat="1" ht="18.95" customHeight="1">
      <c r="A37" s="198" t="s">
        <v>107</v>
      </c>
      <c r="B37" s="201" t="s">
        <v>108</v>
      </c>
      <c r="C37" s="201"/>
      <c r="D37" s="202" t="s">
        <v>226</v>
      </c>
      <c r="E37" s="201"/>
      <c r="F37" s="202" t="s">
        <v>109</v>
      </c>
      <c r="G37" s="201"/>
      <c r="H37" s="202" t="s">
        <v>110</v>
      </c>
      <c r="I37" s="201"/>
      <c r="J37" s="202" t="s">
        <v>227</v>
      </c>
      <c r="K37" s="201"/>
      <c r="L37" s="202" t="s">
        <v>111</v>
      </c>
      <c r="M37" s="201"/>
      <c r="N37" s="202" t="s">
        <v>228</v>
      </c>
      <c r="O37" s="201"/>
      <c r="P37" s="145"/>
      <c r="Q37" s="198" t="s">
        <v>112</v>
      </c>
      <c r="R37" s="198"/>
      <c r="S37" s="198"/>
      <c r="T37" s="145"/>
    </row>
    <row r="38" spans="1:20" s="146" customFormat="1" ht="18.95" customHeight="1">
      <c r="A38" s="199"/>
      <c r="B38" s="194" t="s">
        <v>113</v>
      </c>
      <c r="C38" s="194"/>
      <c r="D38" s="193" t="s">
        <v>114</v>
      </c>
      <c r="E38" s="193"/>
      <c r="F38" s="193" t="s">
        <v>114</v>
      </c>
      <c r="G38" s="193"/>
      <c r="H38" s="193" t="s">
        <v>114</v>
      </c>
      <c r="I38" s="193"/>
      <c r="J38" s="193" t="s">
        <v>114</v>
      </c>
      <c r="K38" s="193"/>
      <c r="L38" s="193" t="s">
        <v>115</v>
      </c>
      <c r="M38" s="193"/>
      <c r="N38" s="193" t="s">
        <v>115</v>
      </c>
      <c r="O38" s="193"/>
      <c r="P38" s="147"/>
      <c r="Q38" s="199"/>
      <c r="R38" s="199"/>
      <c r="S38" s="199"/>
      <c r="T38" s="145"/>
    </row>
    <row r="39" spans="1:20" s="146" customFormat="1" ht="18.95" customHeight="1">
      <c r="A39" s="199"/>
      <c r="B39" s="194" t="s">
        <v>116</v>
      </c>
      <c r="C39" s="194"/>
      <c r="D39" s="193" t="s">
        <v>117</v>
      </c>
      <c r="E39" s="194"/>
      <c r="F39" s="193" t="s">
        <v>118</v>
      </c>
      <c r="G39" s="194"/>
      <c r="H39" s="193" t="s">
        <v>119</v>
      </c>
      <c r="I39" s="194"/>
      <c r="J39" s="193" t="s">
        <v>120</v>
      </c>
      <c r="K39" s="194"/>
      <c r="L39" s="193" t="s">
        <v>121</v>
      </c>
      <c r="M39" s="194"/>
      <c r="N39" s="193" t="s">
        <v>122</v>
      </c>
      <c r="O39" s="194"/>
      <c r="P39" s="148"/>
      <c r="Q39" s="199"/>
      <c r="R39" s="199"/>
      <c r="S39" s="199"/>
      <c r="T39" s="145"/>
    </row>
    <row r="40" spans="1:20" s="146" customFormat="1" ht="18.95" customHeight="1">
      <c r="A40" s="200"/>
      <c r="B40" s="195" t="s">
        <v>123</v>
      </c>
      <c r="C40" s="195"/>
      <c r="D40" s="196" t="s">
        <v>229</v>
      </c>
      <c r="E40" s="197"/>
      <c r="F40" s="196" t="s">
        <v>229</v>
      </c>
      <c r="G40" s="197"/>
      <c r="H40" s="196" t="s">
        <v>229</v>
      </c>
      <c r="I40" s="197"/>
      <c r="J40" s="196" t="s">
        <v>229</v>
      </c>
      <c r="K40" s="197"/>
      <c r="L40" s="196" t="s">
        <v>124</v>
      </c>
      <c r="M40" s="197"/>
      <c r="N40" s="196" t="s">
        <v>124</v>
      </c>
      <c r="O40" s="197"/>
      <c r="P40" s="149"/>
      <c r="Q40" s="200"/>
      <c r="R40" s="200"/>
      <c r="S40" s="200"/>
      <c r="T40" s="145"/>
    </row>
    <row r="41" spans="1:20" s="146" customFormat="1" ht="18.95" customHeight="1">
      <c r="B41" s="192" t="s">
        <v>164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67"/>
      <c r="Q41" s="168"/>
      <c r="R41" s="168"/>
      <c r="S41" s="168"/>
      <c r="T41" s="168"/>
    </row>
    <row r="42" spans="1:20" s="146" customFormat="1" ht="18.95" customHeight="1">
      <c r="A42" s="169" t="s">
        <v>165</v>
      </c>
      <c r="B42" s="151"/>
      <c r="C42" s="170"/>
      <c r="D42" s="178"/>
      <c r="E42" s="172"/>
      <c r="F42" s="173"/>
      <c r="G42" s="172"/>
      <c r="H42" s="178"/>
      <c r="I42" s="172"/>
      <c r="J42" s="173"/>
      <c r="K42" s="172"/>
      <c r="L42" s="178"/>
      <c r="M42" s="172"/>
      <c r="N42" s="173"/>
      <c r="O42" s="172"/>
      <c r="P42" s="174"/>
      <c r="Q42" s="175" t="s">
        <v>166</v>
      </c>
      <c r="R42" s="175"/>
    </row>
    <row r="43" spans="1:20" s="146" customFormat="1" ht="18.95" customHeight="1">
      <c r="A43" s="169" t="s">
        <v>167</v>
      </c>
      <c r="B43" s="151"/>
      <c r="C43" s="170"/>
      <c r="D43" s="171"/>
      <c r="E43" s="172"/>
      <c r="F43" s="173"/>
      <c r="G43" s="172"/>
      <c r="H43" s="171"/>
      <c r="I43" s="172"/>
      <c r="J43" s="173"/>
      <c r="K43" s="172"/>
      <c r="L43" s="171"/>
      <c r="M43" s="172"/>
      <c r="N43" s="173"/>
      <c r="O43" s="172"/>
      <c r="P43" s="174"/>
      <c r="Q43" s="175" t="s">
        <v>168</v>
      </c>
      <c r="R43" s="175"/>
    </row>
    <row r="44" spans="1:20" s="146" customFormat="1" ht="18.95" customHeight="1">
      <c r="A44" s="169" t="s">
        <v>169</v>
      </c>
      <c r="B44" s="151"/>
      <c r="C44" s="170"/>
      <c r="D44" s="171"/>
      <c r="E44" s="172"/>
      <c r="F44" s="173"/>
      <c r="G44" s="172"/>
      <c r="H44" s="171"/>
      <c r="I44" s="172"/>
      <c r="J44" s="173"/>
      <c r="K44" s="172"/>
      <c r="L44" s="171"/>
      <c r="M44" s="172"/>
      <c r="N44" s="173"/>
      <c r="O44" s="172"/>
      <c r="P44" s="174"/>
      <c r="Q44" s="175" t="s">
        <v>170</v>
      </c>
      <c r="R44" s="175"/>
    </row>
    <row r="45" spans="1:20" s="146" customFormat="1" ht="18.95" customHeight="1">
      <c r="B45" s="192" t="s">
        <v>171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67"/>
      <c r="Q45" s="168"/>
      <c r="R45" s="168"/>
      <c r="S45" s="168"/>
      <c r="T45" s="168"/>
    </row>
    <row r="46" spans="1:20" s="146" customFormat="1" ht="18.95" customHeight="1">
      <c r="A46" s="169" t="s">
        <v>172</v>
      </c>
      <c r="B46" s="151"/>
      <c r="C46" s="170"/>
      <c r="D46" s="171"/>
      <c r="E46" s="172"/>
      <c r="F46" s="173"/>
      <c r="G46" s="172"/>
      <c r="H46" s="171"/>
      <c r="I46" s="172"/>
      <c r="J46" s="173"/>
      <c r="K46" s="172"/>
      <c r="L46" s="171"/>
      <c r="M46" s="172"/>
      <c r="N46" s="173"/>
      <c r="O46" s="172"/>
      <c r="P46" s="174"/>
      <c r="Q46" s="175" t="s">
        <v>173</v>
      </c>
      <c r="R46" s="175"/>
      <c r="S46" s="184"/>
      <c r="T46" s="184"/>
    </row>
    <row r="47" spans="1:20" s="146" customFormat="1" ht="18.95" customHeight="1">
      <c r="A47" s="169" t="s">
        <v>174</v>
      </c>
      <c r="B47" s="151"/>
      <c r="C47" s="170"/>
      <c r="D47" s="171"/>
      <c r="E47" s="172"/>
      <c r="F47" s="173"/>
      <c r="G47" s="172"/>
      <c r="H47" s="171"/>
      <c r="I47" s="172"/>
      <c r="J47" s="173"/>
      <c r="K47" s="172"/>
      <c r="L47" s="171"/>
      <c r="M47" s="172"/>
      <c r="N47" s="173"/>
      <c r="O47" s="172"/>
      <c r="P47" s="174"/>
      <c r="Q47" s="175" t="s">
        <v>175</v>
      </c>
      <c r="R47" s="175"/>
    </row>
    <row r="48" spans="1:20" s="146" customFormat="1" ht="18.95" customHeight="1">
      <c r="A48" s="169" t="s">
        <v>176</v>
      </c>
      <c r="B48" s="151"/>
      <c r="C48" s="170"/>
      <c r="D48" s="171"/>
      <c r="E48" s="172"/>
      <c r="F48" s="173"/>
      <c r="G48" s="172"/>
      <c r="H48" s="171"/>
      <c r="I48" s="172"/>
      <c r="J48" s="173"/>
      <c r="K48" s="172"/>
      <c r="L48" s="171"/>
      <c r="M48" s="172"/>
      <c r="N48" s="173"/>
      <c r="O48" s="172"/>
      <c r="P48" s="174"/>
      <c r="Q48" s="175" t="s">
        <v>177</v>
      </c>
      <c r="R48" s="175"/>
    </row>
    <row r="49" spans="1:20" s="146" customFormat="1" ht="18.95" customHeight="1">
      <c r="A49" s="169" t="s">
        <v>178</v>
      </c>
      <c r="B49" s="151"/>
      <c r="C49" s="170"/>
      <c r="D49" s="171"/>
      <c r="E49" s="172"/>
      <c r="F49" s="173"/>
      <c r="G49" s="172"/>
      <c r="H49" s="171"/>
      <c r="I49" s="172"/>
      <c r="J49" s="173"/>
      <c r="K49" s="172"/>
      <c r="L49" s="171"/>
      <c r="M49" s="172"/>
      <c r="N49" s="173"/>
      <c r="O49" s="172"/>
      <c r="P49" s="174"/>
      <c r="Q49" s="175" t="s">
        <v>179</v>
      </c>
      <c r="R49" s="175"/>
    </row>
    <row r="50" spans="1:20" s="146" customFormat="1" ht="18.95" customHeight="1">
      <c r="A50" s="169" t="s">
        <v>180</v>
      </c>
      <c r="B50" s="151"/>
      <c r="C50" s="170"/>
      <c r="D50" s="171"/>
      <c r="E50" s="172"/>
      <c r="F50" s="173"/>
      <c r="G50" s="172"/>
      <c r="H50" s="171"/>
      <c r="I50" s="172"/>
      <c r="J50" s="173"/>
      <c r="K50" s="172"/>
      <c r="L50" s="171"/>
      <c r="M50" s="172"/>
      <c r="N50" s="173"/>
      <c r="O50" s="172"/>
      <c r="P50" s="174"/>
      <c r="Q50" s="175" t="s">
        <v>181</v>
      </c>
      <c r="R50" s="175"/>
    </row>
    <row r="51" spans="1:20" s="146" customFormat="1" ht="18.95" customHeight="1">
      <c r="A51" s="182"/>
      <c r="B51" s="185"/>
      <c r="C51" s="186"/>
      <c r="D51" s="187"/>
      <c r="E51" s="188"/>
      <c r="F51" s="187"/>
      <c r="G51" s="188"/>
      <c r="H51" s="187"/>
      <c r="I51" s="188"/>
      <c r="J51" s="187"/>
      <c r="K51" s="188"/>
      <c r="L51" s="187"/>
      <c r="M51" s="188"/>
      <c r="N51" s="187"/>
      <c r="O51" s="188"/>
      <c r="P51" s="189"/>
      <c r="Q51" s="190"/>
      <c r="R51" s="190"/>
      <c r="S51" s="182"/>
    </row>
    <row r="52" spans="1:20" ht="18.95" customHeight="1">
      <c r="A52" s="110"/>
      <c r="B52" s="110"/>
      <c r="S52" s="103"/>
      <c r="T52" s="103"/>
    </row>
    <row r="53" spans="1:20" ht="18.95" customHeight="1">
      <c r="A53" s="111" t="s">
        <v>182</v>
      </c>
      <c r="B53" s="110"/>
      <c r="S53" s="103"/>
      <c r="T53" s="103"/>
    </row>
    <row r="54" spans="1:20" ht="18.95" customHeight="1">
      <c r="A54" s="110" t="s">
        <v>183</v>
      </c>
      <c r="B54" s="110"/>
      <c r="S54" s="103"/>
      <c r="T54" s="103"/>
    </row>
    <row r="55" spans="1:20" ht="18.95" customHeight="1">
      <c r="A55" s="110" t="s">
        <v>184</v>
      </c>
      <c r="B55" s="110"/>
      <c r="S55" s="103"/>
      <c r="T55" s="103"/>
    </row>
    <row r="56" spans="1:20" ht="18.95" customHeight="1">
      <c r="A56" s="110" t="s">
        <v>185</v>
      </c>
      <c r="B56" s="110"/>
      <c r="S56" s="103"/>
      <c r="T56" s="103"/>
    </row>
    <row r="57" spans="1:20" ht="18.95" customHeight="1">
      <c r="A57" s="110" t="s">
        <v>186</v>
      </c>
      <c r="B57" s="110"/>
      <c r="S57" s="103"/>
      <c r="T57" s="103"/>
    </row>
    <row r="58" spans="1:20" ht="18.95" customHeight="1">
      <c r="A58" s="110" t="s">
        <v>225</v>
      </c>
      <c r="B58" s="110"/>
      <c r="S58" s="103"/>
      <c r="T58" s="103"/>
    </row>
    <row r="59" spans="1:20" ht="18.95" customHeight="1">
      <c r="A59" s="110" t="s">
        <v>187</v>
      </c>
      <c r="B59" s="110"/>
      <c r="S59" s="103"/>
      <c r="T59" s="103"/>
    </row>
    <row r="60" spans="1:20">
      <c r="Q60" s="103"/>
      <c r="R60" s="103"/>
      <c r="S60" s="103"/>
      <c r="T60" s="103"/>
    </row>
    <row r="61" spans="1:20">
      <c r="Q61" s="103"/>
      <c r="R61" s="103"/>
      <c r="S61" s="103"/>
      <c r="T61" s="103"/>
    </row>
    <row r="62" spans="1:20">
      <c r="A62" s="110"/>
      <c r="B62" s="110"/>
    </row>
    <row r="63" spans="1:20">
      <c r="A63" s="110"/>
      <c r="B63" s="110"/>
    </row>
  </sheetData>
  <mergeCells count="66">
    <mergeCell ref="A5:A8"/>
    <mergeCell ref="B5:C5"/>
    <mergeCell ref="D5:E5"/>
    <mergeCell ref="F5:G5"/>
    <mergeCell ref="H5:I5"/>
    <mergeCell ref="B7:C7"/>
    <mergeCell ref="D7:E7"/>
    <mergeCell ref="F7:G7"/>
    <mergeCell ref="H7:I7"/>
    <mergeCell ref="F8:G8"/>
    <mergeCell ref="H8:I8"/>
    <mergeCell ref="L5:M5"/>
    <mergeCell ref="N5:O5"/>
    <mergeCell ref="Q5:S8"/>
    <mergeCell ref="B6:C6"/>
    <mergeCell ref="D6:E6"/>
    <mergeCell ref="F6:G6"/>
    <mergeCell ref="H6:I6"/>
    <mergeCell ref="J6:K6"/>
    <mergeCell ref="L6:M6"/>
    <mergeCell ref="N6:O6"/>
    <mergeCell ref="J5:K5"/>
    <mergeCell ref="J7:K7"/>
    <mergeCell ref="L7:M7"/>
    <mergeCell ref="N7:O7"/>
    <mergeCell ref="B8:C8"/>
    <mergeCell ref="D8:E8"/>
    <mergeCell ref="J8:K8"/>
    <mergeCell ref="L8:M8"/>
    <mergeCell ref="N8:O8"/>
    <mergeCell ref="B11:O11"/>
    <mergeCell ref="B17:O17"/>
    <mergeCell ref="B22:O22"/>
    <mergeCell ref="B25:O25"/>
    <mergeCell ref="A37:A40"/>
    <mergeCell ref="B37:C37"/>
    <mergeCell ref="D37:E37"/>
    <mergeCell ref="F37:G37"/>
    <mergeCell ref="H37:I37"/>
    <mergeCell ref="J37:K37"/>
    <mergeCell ref="L37:M37"/>
    <mergeCell ref="N37:O37"/>
    <mergeCell ref="Q37:S40"/>
    <mergeCell ref="B38:C38"/>
    <mergeCell ref="D38:E38"/>
    <mergeCell ref="F38:G38"/>
    <mergeCell ref="H38:I38"/>
    <mergeCell ref="J38:K38"/>
    <mergeCell ref="L38:M38"/>
    <mergeCell ref="N38:O38"/>
    <mergeCell ref="B41:O41"/>
    <mergeCell ref="B45:O45"/>
    <mergeCell ref="N39:O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</mergeCells>
  <pageMargins left="0.59055118110236227" right="0.19685039370078741" top="0.59055118110236227" bottom="3.937007874015748E-2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1"/>
  <sheetViews>
    <sheetView workbookViewId="0">
      <selection activeCell="AR26" sqref="AR26"/>
    </sheetView>
  </sheetViews>
  <sheetFormatPr defaultRowHeight="21.75"/>
  <cols>
    <col min="1" max="1" width="2.85546875" style="1" customWidth="1"/>
    <col min="2" max="2" width="6.28515625" style="1" customWidth="1"/>
    <col min="3" max="5" width="5.140625" style="1" customWidth="1"/>
    <col min="6" max="6" width="6.140625" style="1" customWidth="1"/>
    <col min="7" max="7" width="2" style="1" customWidth="1"/>
    <col min="8" max="8" width="3.5703125" style="1" customWidth="1"/>
    <col min="9" max="9" width="2.28515625" style="1" customWidth="1"/>
    <col min="10" max="10" width="3.140625" style="1" customWidth="1"/>
    <col min="11" max="11" width="2" style="1" customWidth="1"/>
    <col min="12" max="12" width="2.5703125" style="1" customWidth="1"/>
    <col min="13" max="13" width="4.28515625" style="1" customWidth="1"/>
    <col min="14" max="23" width="2.5703125" style="1" customWidth="1"/>
    <col min="24" max="24" width="4.42578125" style="1" customWidth="1"/>
    <col min="25" max="31" width="2.5703125" style="1" customWidth="1"/>
    <col min="32" max="32" width="4.42578125" style="1" customWidth="1"/>
    <col min="33" max="33" width="2.5703125" style="1" customWidth="1"/>
    <col min="34" max="34" width="2.140625" style="1" customWidth="1"/>
    <col min="35" max="38" width="2.5703125" style="1" customWidth="1"/>
    <col min="39" max="39" width="4.140625" style="1" customWidth="1"/>
    <col min="40" max="42" width="2.5703125" style="1" customWidth="1"/>
    <col min="43" max="43" width="4.42578125" style="1" customWidth="1"/>
    <col min="44" max="44" width="9.7109375" style="1" customWidth="1"/>
    <col min="45" max="45" width="9.28515625" style="1" customWidth="1"/>
    <col min="46" max="16384" width="9.140625" style="1"/>
  </cols>
  <sheetData>
    <row r="1" spans="1:45" s="2" customFormat="1" ht="21">
      <c r="B1" s="2" t="s">
        <v>39</v>
      </c>
      <c r="C1" s="16">
        <v>19.2</v>
      </c>
      <c r="D1" s="2" t="s">
        <v>208</v>
      </c>
    </row>
    <row r="2" spans="1:45" s="5" customFormat="1" ht="18.75">
      <c r="B2" s="5" t="s">
        <v>40</v>
      </c>
      <c r="C2" s="22">
        <v>19.2</v>
      </c>
      <c r="D2" s="5" t="s">
        <v>209</v>
      </c>
    </row>
    <row r="3" spans="1: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5">
      <c r="A4" s="214" t="s">
        <v>188</v>
      </c>
      <c r="B4" s="215"/>
      <c r="C4" s="215"/>
      <c r="D4" s="216"/>
      <c r="E4" s="220" t="s">
        <v>189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2"/>
      <c r="X4" s="220" t="s">
        <v>190</v>
      </c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2"/>
      <c r="AQ4" s="112"/>
      <c r="AR4" s="113"/>
      <c r="AS4" s="76"/>
    </row>
    <row r="5" spans="1:45" s="4" customFormat="1" ht="19.5">
      <c r="A5" s="217"/>
      <c r="B5" s="217"/>
      <c r="C5" s="217"/>
      <c r="D5" s="218"/>
      <c r="E5" s="118"/>
      <c r="F5" s="223" t="s">
        <v>42</v>
      </c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118"/>
      <c r="Y5" s="223" t="s">
        <v>42</v>
      </c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6"/>
      <c r="AQ5" s="114"/>
      <c r="AR5" s="85"/>
      <c r="AS5" s="9"/>
    </row>
    <row r="6" spans="1:45" s="4" customFormat="1" ht="19.5">
      <c r="A6" s="217"/>
      <c r="B6" s="217"/>
      <c r="C6" s="217"/>
      <c r="D6" s="218"/>
      <c r="E6" s="119" t="s">
        <v>41</v>
      </c>
      <c r="F6" s="228" t="s">
        <v>43</v>
      </c>
      <c r="G6" s="215"/>
      <c r="H6" s="215"/>
      <c r="I6" s="215"/>
      <c r="J6" s="215"/>
      <c r="K6" s="216"/>
      <c r="L6" s="233" t="s">
        <v>191</v>
      </c>
      <c r="M6" s="234"/>
      <c r="N6" s="120"/>
      <c r="O6" s="120"/>
      <c r="P6" s="233" t="s">
        <v>192</v>
      </c>
      <c r="Q6" s="234"/>
      <c r="R6" s="233" t="s">
        <v>193</v>
      </c>
      <c r="S6" s="234"/>
      <c r="T6" s="233" t="s">
        <v>194</v>
      </c>
      <c r="U6" s="234"/>
      <c r="V6" s="233" t="s">
        <v>194</v>
      </c>
      <c r="W6" s="234"/>
      <c r="X6" s="121" t="s">
        <v>41</v>
      </c>
      <c r="Y6" s="228" t="s">
        <v>43</v>
      </c>
      <c r="Z6" s="215"/>
      <c r="AA6" s="215"/>
      <c r="AB6" s="215"/>
      <c r="AC6" s="215"/>
      <c r="AD6" s="216"/>
      <c r="AE6" s="233" t="s">
        <v>191</v>
      </c>
      <c r="AF6" s="234"/>
      <c r="AG6" s="120"/>
      <c r="AH6" s="120"/>
      <c r="AI6" s="233" t="s">
        <v>192</v>
      </c>
      <c r="AJ6" s="234"/>
      <c r="AK6" s="233" t="s">
        <v>193</v>
      </c>
      <c r="AL6" s="234"/>
      <c r="AM6" s="233" t="s">
        <v>194</v>
      </c>
      <c r="AN6" s="234"/>
      <c r="AO6" s="233" t="s">
        <v>194</v>
      </c>
      <c r="AP6" s="234"/>
      <c r="AQ6" s="229" t="s">
        <v>195</v>
      </c>
      <c r="AR6" s="231"/>
      <c r="AS6" s="9"/>
    </row>
    <row r="7" spans="1:45" s="4" customFormat="1" ht="19.5">
      <c r="A7" s="217"/>
      <c r="B7" s="217"/>
      <c r="C7" s="217"/>
      <c r="D7" s="218"/>
      <c r="E7" s="119" t="s">
        <v>0</v>
      </c>
      <c r="F7" s="212" t="s">
        <v>44</v>
      </c>
      <c r="G7" s="219"/>
      <c r="H7" s="219"/>
      <c r="I7" s="219"/>
      <c r="J7" s="219"/>
      <c r="K7" s="213"/>
      <c r="L7" s="227" t="s">
        <v>196</v>
      </c>
      <c r="M7" s="218"/>
      <c r="N7" s="227" t="s">
        <v>46</v>
      </c>
      <c r="O7" s="218"/>
      <c r="P7" s="227" t="s">
        <v>197</v>
      </c>
      <c r="Q7" s="218"/>
      <c r="R7" s="227" t="s">
        <v>198</v>
      </c>
      <c r="S7" s="218"/>
      <c r="T7" s="227" t="s">
        <v>199</v>
      </c>
      <c r="U7" s="218"/>
      <c r="V7" s="227" t="s">
        <v>200</v>
      </c>
      <c r="W7" s="232"/>
      <c r="X7" s="121" t="s">
        <v>0</v>
      </c>
      <c r="Y7" s="212" t="s">
        <v>44</v>
      </c>
      <c r="Z7" s="219"/>
      <c r="AA7" s="219"/>
      <c r="AB7" s="219"/>
      <c r="AC7" s="219"/>
      <c r="AD7" s="213"/>
      <c r="AE7" s="227" t="s">
        <v>196</v>
      </c>
      <c r="AF7" s="218"/>
      <c r="AG7" s="227" t="s">
        <v>46</v>
      </c>
      <c r="AH7" s="218"/>
      <c r="AI7" s="227" t="s">
        <v>197</v>
      </c>
      <c r="AJ7" s="218"/>
      <c r="AK7" s="227" t="s">
        <v>198</v>
      </c>
      <c r="AL7" s="218"/>
      <c r="AM7" s="227" t="s">
        <v>199</v>
      </c>
      <c r="AN7" s="218"/>
      <c r="AO7" s="227" t="s">
        <v>200</v>
      </c>
      <c r="AP7" s="218"/>
      <c r="AQ7" s="229"/>
      <c r="AR7" s="231"/>
      <c r="AS7" s="9"/>
    </row>
    <row r="8" spans="1:45" s="4" customFormat="1" ht="19.5">
      <c r="A8" s="217"/>
      <c r="B8" s="217"/>
      <c r="C8" s="217"/>
      <c r="D8" s="218"/>
      <c r="E8" s="119"/>
      <c r="F8" s="227" t="s">
        <v>201</v>
      </c>
      <c r="G8" s="218"/>
      <c r="H8" s="227" t="s">
        <v>202</v>
      </c>
      <c r="I8" s="218"/>
      <c r="J8" s="232" t="s">
        <v>203</v>
      </c>
      <c r="K8" s="218"/>
      <c r="L8" s="227" t="s">
        <v>53</v>
      </c>
      <c r="M8" s="218"/>
      <c r="N8" s="227" t="s">
        <v>54</v>
      </c>
      <c r="O8" s="218"/>
      <c r="P8" s="229" t="s">
        <v>204</v>
      </c>
      <c r="Q8" s="230"/>
      <c r="R8" s="227" t="s">
        <v>56</v>
      </c>
      <c r="S8" s="218"/>
      <c r="T8" s="227" t="s">
        <v>57</v>
      </c>
      <c r="U8" s="218"/>
      <c r="V8" s="227" t="s">
        <v>205</v>
      </c>
      <c r="W8" s="232"/>
      <c r="X8" s="121"/>
      <c r="Y8" s="228" t="s">
        <v>201</v>
      </c>
      <c r="Z8" s="216"/>
      <c r="AA8" s="228" t="s">
        <v>202</v>
      </c>
      <c r="AB8" s="216"/>
      <c r="AC8" s="228" t="s">
        <v>203</v>
      </c>
      <c r="AD8" s="216"/>
      <c r="AE8" s="227" t="s">
        <v>53</v>
      </c>
      <c r="AF8" s="218"/>
      <c r="AG8" s="227" t="s">
        <v>54</v>
      </c>
      <c r="AH8" s="218"/>
      <c r="AI8" s="229" t="s">
        <v>204</v>
      </c>
      <c r="AJ8" s="230"/>
      <c r="AK8" s="227" t="s">
        <v>56</v>
      </c>
      <c r="AL8" s="218"/>
      <c r="AM8" s="227" t="s">
        <v>57</v>
      </c>
      <c r="AN8" s="218"/>
      <c r="AO8" s="227" t="s">
        <v>205</v>
      </c>
      <c r="AP8" s="218"/>
      <c r="AQ8" s="114"/>
      <c r="AR8" s="115"/>
      <c r="AS8" s="9"/>
    </row>
    <row r="9" spans="1:45" s="4" customFormat="1" ht="19.5">
      <c r="A9" s="219"/>
      <c r="B9" s="219"/>
      <c r="C9" s="219"/>
      <c r="D9" s="213"/>
      <c r="E9" s="122"/>
      <c r="F9" s="212" t="s">
        <v>59</v>
      </c>
      <c r="G9" s="213"/>
      <c r="H9" s="212" t="s">
        <v>59</v>
      </c>
      <c r="I9" s="213"/>
      <c r="J9" s="219" t="s">
        <v>60</v>
      </c>
      <c r="K9" s="213"/>
      <c r="L9" s="212" t="s">
        <v>61</v>
      </c>
      <c r="M9" s="213"/>
      <c r="N9" s="123"/>
      <c r="O9" s="123"/>
      <c r="P9" s="212" t="s">
        <v>55</v>
      </c>
      <c r="Q9" s="213"/>
      <c r="R9" s="212" t="s">
        <v>62</v>
      </c>
      <c r="S9" s="213"/>
      <c r="T9" s="212" t="s">
        <v>63</v>
      </c>
      <c r="U9" s="213"/>
      <c r="V9" s="212" t="s">
        <v>206</v>
      </c>
      <c r="W9" s="213"/>
      <c r="X9" s="124"/>
      <c r="Y9" s="212" t="s">
        <v>59</v>
      </c>
      <c r="Z9" s="213"/>
      <c r="AA9" s="212" t="s">
        <v>59</v>
      </c>
      <c r="AB9" s="213"/>
      <c r="AC9" s="212" t="s">
        <v>60</v>
      </c>
      <c r="AD9" s="213"/>
      <c r="AE9" s="212" t="s">
        <v>61</v>
      </c>
      <c r="AF9" s="213"/>
      <c r="AG9" s="123"/>
      <c r="AH9" s="123"/>
      <c r="AI9" s="212" t="s">
        <v>55</v>
      </c>
      <c r="AJ9" s="213"/>
      <c r="AK9" s="212" t="s">
        <v>62</v>
      </c>
      <c r="AL9" s="213"/>
      <c r="AM9" s="212" t="s">
        <v>63</v>
      </c>
      <c r="AN9" s="213"/>
      <c r="AO9" s="212" t="s">
        <v>206</v>
      </c>
      <c r="AP9" s="213"/>
      <c r="AQ9" s="116"/>
      <c r="AR9" s="117"/>
      <c r="AS9" s="12"/>
    </row>
    <row r="10" spans="1:45" s="9" customFormat="1" ht="19.5">
      <c r="A10" s="34"/>
      <c r="B10" s="34"/>
      <c r="C10" s="34"/>
      <c r="D10" s="35"/>
      <c r="E10" s="34"/>
      <c r="F10" s="32"/>
      <c r="G10" s="31"/>
      <c r="H10" s="32"/>
      <c r="I10" s="31"/>
      <c r="J10" s="11"/>
      <c r="K10" s="11"/>
      <c r="L10" s="32"/>
      <c r="M10" s="31"/>
      <c r="N10" s="11"/>
      <c r="O10" s="11"/>
      <c r="P10" s="32"/>
      <c r="Q10" s="31"/>
      <c r="R10" s="11"/>
      <c r="S10" s="11"/>
      <c r="T10" s="32"/>
      <c r="U10" s="31"/>
      <c r="V10" s="11"/>
      <c r="W10" s="11"/>
      <c r="X10" s="125"/>
      <c r="Y10" s="32"/>
      <c r="Z10" s="31"/>
      <c r="AA10" s="32"/>
      <c r="AB10" s="31"/>
      <c r="AC10" s="11"/>
      <c r="AD10" s="11"/>
      <c r="AE10" s="32"/>
      <c r="AF10" s="31"/>
      <c r="AG10" s="11"/>
      <c r="AH10" s="11"/>
      <c r="AI10" s="32"/>
      <c r="AJ10" s="31"/>
      <c r="AK10" s="11"/>
      <c r="AL10" s="11"/>
      <c r="AM10" s="32"/>
      <c r="AN10" s="31"/>
      <c r="AO10" s="11"/>
      <c r="AP10" s="11"/>
      <c r="AQ10" s="33"/>
      <c r="AR10" s="34"/>
    </row>
    <row r="11" spans="1:45" s="4" customFormat="1" ht="21.75" customHeight="1">
      <c r="A11" s="209" t="s">
        <v>207</v>
      </c>
      <c r="B11" s="209"/>
      <c r="C11" s="209"/>
      <c r="D11" s="210"/>
      <c r="E11" s="134">
        <v>470</v>
      </c>
      <c r="F11" s="203" t="s">
        <v>96</v>
      </c>
      <c r="G11" s="204"/>
      <c r="H11" s="203" t="s">
        <v>96</v>
      </c>
      <c r="I11" s="204"/>
      <c r="J11" s="203" t="s">
        <v>96</v>
      </c>
      <c r="K11" s="204"/>
      <c r="L11" s="203" t="s">
        <v>96</v>
      </c>
      <c r="M11" s="204"/>
      <c r="N11" s="205">
        <v>68</v>
      </c>
      <c r="O11" s="206"/>
      <c r="P11" s="203" t="s">
        <v>96</v>
      </c>
      <c r="Q11" s="204"/>
      <c r="R11" s="205">
        <v>402</v>
      </c>
      <c r="S11" s="206"/>
      <c r="T11" s="203" t="s">
        <v>96</v>
      </c>
      <c r="U11" s="204"/>
      <c r="V11" s="203" t="s">
        <v>96</v>
      </c>
      <c r="W11" s="204"/>
      <c r="X11" s="135">
        <f>SUM(X13:X17)</f>
        <v>516</v>
      </c>
      <c r="Y11" s="207">
        <v>0</v>
      </c>
      <c r="Z11" s="208"/>
      <c r="AA11" s="207">
        <v>0</v>
      </c>
      <c r="AB11" s="208"/>
      <c r="AC11" s="207">
        <v>0</v>
      </c>
      <c r="AD11" s="208"/>
      <c r="AE11" s="207">
        <v>0</v>
      </c>
      <c r="AF11" s="208"/>
      <c r="AG11" s="205">
        <f>SUM(AG13:AH17)</f>
        <v>68</v>
      </c>
      <c r="AH11" s="206"/>
      <c r="AI11" s="207">
        <v>0</v>
      </c>
      <c r="AJ11" s="208"/>
      <c r="AK11" s="205">
        <f>SUM(AK13:AL17)</f>
        <v>448</v>
      </c>
      <c r="AL11" s="206"/>
      <c r="AM11" s="207">
        <v>0</v>
      </c>
      <c r="AN11" s="208"/>
      <c r="AO11" s="207">
        <v>0</v>
      </c>
      <c r="AP11" s="208"/>
      <c r="AQ11" s="211" t="s">
        <v>0</v>
      </c>
      <c r="AR11" s="209"/>
    </row>
    <row r="12" spans="1:45" s="4" customFormat="1" ht="19.5">
      <c r="A12" s="9"/>
      <c r="B12" s="9"/>
      <c r="C12" s="9"/>
      <c r="D12" s="6"/>
      <c r="E12" s="9"/>
      <c r="F12" s="126"/>
      <c r="G12" s="6"/>
      <c r="H12" s="126"/>
      <c r="I12" s="6"/>
      <c r="L12" s="126"/>
      <c r="M12" s="6"/>
      <c r="P12" s="126"/>
      <c r="Q12" s="6"/>
      <c r="T12" s="126"/>
      <c r="U12" s="6"/>
      <c r="X12" s="127"/>
      <c r="Y12" s="126"/>
      <c r="Z12" s="6"/>
      <c r="AA12" s="126"/>
      <c r="AB12" s="6"/>
      <c r="AE12" s="126"/>
      <c r="AF12" s="6"/>
      <c r="AI12" s="126"/>
      <c r="AJ12" s="6"/>
      <c r="AM12" s="126"/>
      <c r="AN12" s="6"/>
      <c r="AQ12" s="126"/>
      <c r="AR12" s="9"/>
    </row>
    <row r="13" spans="1:45" s="4" customFormat="1">
      <c r="A13" s="9"/>
      <c r="B13" s="7" t="s">
        <v>32</v>
      </c>
      <c r="C13" s="129"/>
      <c r="D13" s="6"/>
      <c r="E13" s="134">
        <v>244</v>
      </c>
      <c r="F13" s="203" t="s">
        <v>96</v>
      </c>
      <c r="G13" s="204"/>
      <c r="H13" s="203" t="s">
        <v>96</v>
      </c>
      <c r="I13" s="204"/>
      <c r="J13" s="203" t="s">
        <v>96</v>
      </c>
      <c r="K13" s="204"/>
      <c r="L13" s="203" t="s">
        <v>96</v>
      </c>
      <c r="M13" s="204"/>
      <c r="N13" s="205">
        <v>39</v>
      </c>
      <c r="O13" s="206"/>
      <c r="P13" s="203" t="s">
        <v>96</v>
      </c>
      <c r="Q13" s="204"/>
      <c r="R13" s="205">
        <v>205</v>
      </c>
      <c r="S13" s="206"/>
      <c r="T13" s="203" t="s">
        <v>96</v>
      </c>
      <c r="U13" s="204"/>
      <c r="V13" s="203" t="s">
        <v>96</v>
      </c>
      <c r="W13" s="204"/>
      <c r="X13" s="135">
        <f>SUM(Y13:AP13)</f>
        <v>183</v>
      </c>
      <c r="Y13" s="207">
        <v>0</v>
      </c>
      <c r="Z13" s="208"/>
      <c r="AA13" s="207">
        <v>0</v>
      </c>
      <c r="AB13" s="208"/>
      <c r="AC13" s="207">
        <v>0</v>
      </c>
      <c r="AD13" s="208"/>
      <c r="AE13" s="207">
        <v>0</v>
      </c>
      <c r="AF13" s="208"/>
      <c r="AG13" s="205">
        <v>39</v>
      </c>
      <c r="AH13" s="206"/>
      <c r="AI13" s="207">
        <v>0</v>
      </c>
      <c r="AJ13" s="208"/>
      <c r="AK13" s="205">
        <v>144</v>
      </c>
      <c r="AL13" s="206"/>
      <c r="AM13" s="207">
        <v>0</v>
      </c>
      <c r="AN13" s="208"/>
      <c r="AO13" s="207">
        <v>0</v>
      </c>
      <c r="AP13" s="208"/>
      <c r="AQ13" s="47" t="s">
        <v>212</v>
      </c>
      <c r="AR13" s="9"/>
    </row>
    <row r="14" spans="1:45" s="4" customFormat="1">
      <c r="A14" s="9"/>
      <c r="B14" s="58"/>
      <c r="C14" s="7"/>
      <c r="D14" s="6"/>
      <c r="E14" s="9"/>
      <c r="F14" s="126"/>
      <c r="G14" s="6"/>
      <c r="H14" s="126"/>
      <c r="I14" s="6"/>
      <c r="L14" s="126"/>
      <c r="M14" s="6"/>
      <c r="P14" s="126"/>
      <c r="Q14" s="6"/>
      <c r="T14" s="126"/>
      <c r="U14" s="6"/>
      <c r="X14" s="127"/>
      <c r="Y14" s="126"/>
      <c r="Z14" s="6"/>
      <c r="AA14" s="126"/>
      <c r="AB14" s="6"/>
      <c r="AE14" s="126"/>
      <c r="AF14" s="6"/>
      <c r="AI14" s="126"/>
      <c r="AJ14" s="6"/>
      <c r="AM14" s="126"/>
      <c r="AN14" s="6"/>
      <c r="AQ14" s="47"/>
      <c r="AR14" s="9"/>
    </row>
    <row r="15" spans="1:45" s="4" customFormat="1" ht="21.75" customHeight="1">
      <c r="A15" s="9"/>
      <c r="B15" s="7" t="s">
        <v>33</v>
      </c>
      <c r="C15" s="7"/>
      <c r="D15" s="6"/>
      <c r="E15" s="134">
        <v>94</v>
      </c>
      <c r="F15" s="203" t="s">
        <v>96</v>
      </c>
      <c r="G15" s="204"/>
      <c r="H15" s="203" t="s">
        <v>96</v>
      </c>
      <c r="I15" s="204"/>
      <c r="J15" s="203" t="s">
        <v>96</v>
      </c>
      <c r="K15" s="204"/>
      <c r="L15" s="203" t="s">
        <v>96</v>
      </c>
      <c r="M15" s="204"/>
      <c r="N15" s="205">
        <v>16</v>
      </c>
      <c r="O15" s="206"/>
      <c r="P15" s="203" t="s">
        <v>96</v>
      </c>
      <c r="Q15" s="204"/>
      <c r="R15" s="205">
        <v>78</v>
      </c>
      <c r="S15" s="206"/>
      <c r="T15" s="203" t="s">
        <v>96</v>
      </c>
      <c r="U15" s="204"/>
      <c r="V15" s="203" t="s">
        <v>96</v>
      </c>
      <c r="W15" s="204"/>
      <c r="X15" s="135">
        <f>SUM(Y15:AP15)</f>
        <v>159</v>
      </c>
      <c r="Y15" s="207">
        <v>0</v>
      </c>
      <c r="Z15" s="208"/>
      <c r="AA15" s="207">
        <v>0</v>
      </c>
      <c r="AB15" s="208"/>
      <c r="AC15" s="207">
        <v>0</v>
      </c>
      <c r="AD15" s="208"/>
      <c r="AE15" s="207">
        <v>0</v>
      </c>
      <c r="AF15" s="208"/>
      <c r="AG15" s="205">
        <v>16</v>
      </c>
      <c r="AH15" s="206"/>
      <c r="AI15" s="207">
        <v>0</v>
      </c>
      <c r="AJ15" s="208"/>
      <c r="AK15" s="205">
        <v>143</v>
      </c>
      <c r="AL15" s="206"/>
      <c r="AM15" s="207">
        <v>0</v>
      </c>
      <c r="AN15" s="208"/>
      <c r="AO15" s="207">
        <v>0</v>
      </c>
      <c r="AP15" s="208"/>
      <c r="AQ15" s="47" t="s">
        <v>213</v>
      </c>
      <c r="AR15" s="9"/>
    </row>
    <row r="16" spans="1:45" s="4" customFormat="1">
      <c r="A16" s="9"/>
      <c r="B16" s="58"/>
      <c r="C16" s="7"/>
      <c r="D16" s="6"/>
      <c r="E16" s="9"/>
      <c r="F16" s="126"/>
      <c r="G16" s="6"/>
      <c r="H16" s="126"/>
      <c r="I16" s="6"/>
      <c r="L16" s="126"/>
      <c r="M16" s="6"/>
      <c r="P16" s="126"/>
      <c r="Q16" s="6"/>
      <c r="T16" s="126"/>
      <c r="U16" s="6"/>
      <c r="X16" s="127"/>
      <c r="Y16" s="126"/>
      <c r="Z16" s="6"/>
      <c r="AA16" s="126"/>
      <c r="AB16" s="6"/>
      <c r="AE16" s="126"/>
      <c r="AF16" s="6"/>
      <c r="AI16" s="126"/>
      <c r="AJ16" s="6"/>
      <c r="AM16" s="126"/>
      <c r="AN16" s="6"/>
      <c r="AQ16" s="47"/>
      <c r="AR16" s="9"/>
    </row>
    <row r="17" spans="1:45" s="4" customFormat="1" ht="21.75" customHeight="1">
      <c r="A17" s="9"/>
      <c r="B17" s="7" t="s">
        <v>34</v>
      </c>
      <c r="C17" s="7"/>
      <c r="D17" s="6"/>
      <c r="E17" s="134">
        <v>132</v>
      </c>
      <c r="F17" s="203" t="s">
        <v>96</v>
      </c>
      <c r="G17" s="204"/>
      <c r="H17" s="203" t="s">
        <v>96</v>
      </c>
      <c r="I17" s="204"/>
      <c r="J17" s="203" t="s">
        <v>96</v>
      </c>
      <c r="K17" s="204"/>
      <c r="L17" s="203" t="s">
        <v>96</v>
      </c>
      <c r="M17" s="204"/>
      <c r="N17" s="205">
        <v>13</v>
      </c>
      <c r="O17" s="206"/>
      <c r="P17" s="203" t="s">
        <v>96</v>
      </c>
      <c r="Q17" s="204"/>
      <c r="R17" s="205">
        <v>119</v>
      </c>
      <c r="S17" s="206"/>
      <c r="T17" s="203" t="s">
        <v>96</v>
      </c>
      <c r="U17" s="204"/>
      <c r="V17" s="203" t="s">
        <v>96</v>
      </c>
      <c r="W17" s="204"/>
      <c r="X17" s="135">
        <f>SUM(Y17:AP17)</f>
        <v>174</v>
      </c>
      <c r="Y17" s="207">
        <v>0</v>
      </c>
      <c r="Z17" s="208"/>
      <c r="AA17" s="207">
        <v>0</v>
      </c>
      <c r="AB17" s="208"/>
      <c r="AC17" s="207">
        <v>0</v>
      </c>
      <c r="AD17" s="208"/>
      <c r="AE17" s="207">
        <v>0</v>
      </c>
      <c r="AF17" s="208"/>
      <c r="AG17" s="205">
        <v>13</v>
      </c>
      <c r="AH17" s="206"/>
      <c r="AI17" s="207">
        <v>0</v>
      </c>
      <c r="AJ17" s="208"/>
      <c r="AK17" s="205">
        <v>161</v>
      </c>
      <c r="AL17" s="206"/>
      <c r="AM17" s="207">
        <v>0</v>
      </c>
      <c r="AN17" s="208"/>
      <c r="AO17" s="207">
        <v>0</v>
      </c>
      <c r="AP17" s="208"/>
      <c r="AQ17" s="47" t="s">
        <v>214</v>
      </c>
      <c r="AR17" s="9"/>
    </row>
    <row r="18" spans="1:45" s="4" customFormat="1" ht="19.5">
      <c r="A18" s="12"/>
      <c r="B18" s="12"/>
      <c r="C18" s="12"/>
      <c r="D18" s="10"/>
      <c r="E18" s="12"/>
      <c r="F18" s="28"/>
      <c r="G18" s="10"/>
      <c r="H18" s="28"/>
      <c r="I18" s="10"/>
      <c r="J18" s="12"/>
      <c r="K18" s="12"/>
      <c r="L18" s="28"/>
      <c r="M18" s="10"/>
      <c r="N18" s="12"/>
      <c r="O18" s="12"/>
      <c r="P18" s="28"/>
      <c r="Q18" s="10"/>
      <c r="R18" s="12"/>
      <c r="S18" s="12"/>
      <c r="T18" s="28"/>
      <c r="U18" s="10"/>
      <c r="V18" s="12"/>
      <c r="W18" s="12"/>
      <c r="X18" s="128"/>
      <c r="Y18" s="28"/>
      <c r="Z18" s="10"/>
      <c r="AA18" s="28"/>
      <c r="AB18" s="10"/>
      <c r="AC18" s="12"/>
      <c r="AD18" s="12"/>
      <c r="AE18" s="28"/>
      <c r="AF18" s="10"/>
      <c r="AG18" s="12"/>
      <c r="AH18" s="12"/>
      <c r="AI18" s="28"/>
      <c r="AJ18" s="10"/>
      <c r="AK18" s="12"/>
      <c r="AL18" s="12"/>
      <c r="AM18" s="28"/>
      <c r="AN18" s="10"/>
      <c r="AO18" s="12"/>
      <c r="AP18" s="12"/>
      <c r="AQ18" s="28"/>
      <c r="AR18" s="12"/>
      <c r="AS18" s="12"/>
    </row>
    <row r="19" spans="1:45" s="4" customFormat="1" ht="19.5"/>
    <row r="20" spans="1:45" s="4" customFormat="1" ht="19.5">
      <c r="B20" s="4" t="s">
        <v>210</v>
      </c>
    </row>
    <row r="21" spans="1:45" s="4" customFormat="1" ht="19.5">
      <c r="B21" s="4" t="s">
        <v>211</v>
      </c>
    </row>
  </sheetData>
  <mergeCells count="141"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F6:K6"/>
    <mergeCell ref="L6:M6"/>
    <mergeCell ref="P6:Q6"/>
    <mergeCell ref="R6:S6"/>
    <mergeCell ref="T6:U6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AE7:AF7"/>
    <mergeCell ref="AG7:AH7"/>
    <mergeCell ref="AI7:AJ7"/>
    <mergeCell ref="AK7:AL7"/>
    <mergeCell ref="AM7:AN7"/>
    <mergeCell ref="AO7:AP7"/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F5:W5"/>
    <mergeCell ref="Y5:AP5"/>
    <mergeCell ref="AK8:AL8"/>
    <mergeCell ref="AM8:AN8"/>
    <mergeCell ref="AO8:AP8"/>
    <mergeCell ref="F9:G9"/>
    <mergeCell ref="H9:I9"/>
    <mergeCell ref="J9:K9"/>
    <mergeCell ref="L9:M9"/>
    <mergeCell ref="P9:Q9"/>
    <mergeCell ref="AI11:AJ11"/>
    <mergeCell ref="AK11:AL11"/>
    <mergeCell ref="AM11:AN11"/>
    <mergeCell ref="AO11:AP11"/>
    <mergeCell ref="Y13:Z13"/>
    <mergeCell ref="AA13:AB13"/>
    <mergeCell ref="AC13:AD13"/>
    <mergeCell ref="AE13:AF13"/>
    <mergeCell ref="AI13:AJ13"/>
    <mergeCell ref="AM13:AN13"/>
    <mergeCell ref="AO13:AP13"/>
    <mergeCell ref="Y11:Z11"/>
    <mergeCell ref="AA11:AB11"/>
    <mergeCell ref="AC11:AD11"/>
    <mergeCell ref="AE11:AF11"/>
    <mergeCell ref="AG11:AH11"/>
    <mergeCell ref="AK13:AL13"/>
    <mergeCell ref="AG13:AH13"/>
    <mergeCell ref="AM15:AN15"/>
    <mergeCell ref="AO15:AP15"/>
    <mergeCell ref="Y17:Z17"/>
    <mergeCell ref="AA17:AB17"/>
    <mergeCell ref="AC17:AD17"/>
    <mergeCell ref="AE17:AF17"/>
    <mergeCell ref="AI17:AJ17"/>
    <mergeCell ref="AM17:AN17"/>
    <mergeCell ref="AO17:AP17"/>
    <mergeCell ref="Y15:Z15"/>
    <mergeCell ref="AA15:AB15"/>
    <mergeCell ref="AC15:AD15"/>
    <mergeCell ref="AE15:AF15"/>
    <mergeCell ref="AI15:AJ15"/>
    <mergeCell ref="AK15:AL15"/>
    <mergeCell ref="AK17:AL17"/>
    <mergeCell ref="AG15:AH15"/>
    <mergeCell ref="AG17:AH17"/>
    <mergeCell ref="F11:G11"/>
    <mergeCell ref="F13:G13"/>
    <mergeCell ref="F15:G15"/>
    <mergeCell ref="F17:G17"/>
    <mergeCell ref="H11:I11"/>
    <mergeCell ref="J11:K11"/>
    <mergeCell ref="L11:M11"/>
    <mergeCell ref="P11:Q11"/>
    <mergeCell ref="H17:I17"/>
    <mergeCell ref="J17:K17"/>
    <mergeCell ref="L17:M17"/>
    <mergeCell ref="P17:Q17"/>
    <mergeCell ref="T17:U17"/>
    <mergeCell ref="V15:W15"/>
    <mergeCell ref="V17:W17"/>
    <mergeCell ref="T11:U11"/>
    <mergeCell ref="V11:W11"/>
    <mergeCell ref="H13:I13"/>
    <mergeCell ref="J13:K13"/>
    <mergeCell ref="L13:M13"/>
    <mergeCell ref="P13:Q13"/>
    <mergeCell ref="T13:U13"/>
    <mergeCell ref="V13:W13"/>
    <mergeCell ref="H15:I15"/>
    <mergeCell ref="J15:K15"/>
    <mergeCell ref="L15:M15"/>
    <mergeCell ref="P15:Q15"/>
    <mergeCell ref="T15:U15"/>
    <mergeCell ref="R11:S11"/>
    <mergeCell ref="R13:S13"/>
    <mergeCell ref="R17:S17"/>
    <mergeCell ref="N11:O11"/>
    <mergeCell ref="N13:O13"/>
    <mergeCell ref="N15:O15"/>
    <mergeCell ref="N17:O17"/>
    <mergeCell ref="R15:S15"/>
  </mergeCells>
  <pageMargins left="0.59055118110236227" right="0.19685039370078741" top="0.6692913385826772" bottom="0.19685039370078741" header="0.51181102362204722" footer="0.51181102362204722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20"/>
  <sheetViews>
    <sheetView workbookViewId="0">
      <selection activeCell="Z12" sqref="Z12"/>
    </sheetView>
  </sheetViews>
  <sheetFormatPr defaultRowHeight="21.75"/>
  <cols>
    <col min="1" max="1" width="1.42578125" style="1" customWidth="1"/>
    <col min="2" max="2" width="6.42578125" style="1" customWidth="1"/>
    <col min="3" max="3" width="5.85546875" style="1" customWidth="1"/>
    <col min="4" max="4" width="6.7109375" style="1" customWidth="1"/>
    <col min="5" max="20" width="5.42578125" style="1" customWidth="1"/>
    <col min="21" max="16384" width="9.140625" style="1"/>
  </cols>
  <sheetData>
    <row r="1" spans="1:23" s="5" customFormat="1" ht="18.75">
      <c r="B1" s="5" t="s">
        <v>39</v>
      </c>
      <c r="C1" s="22">
        <v>19.3</v>
      </c>
      <c r="D1" s="5" t="s">
        <v>218</v>
      </c>
    </row>
    <row r="2" spans="1:23" s="5" customFormat="1" ht="19.5">
      <c r="B2" s="5" t="s">
        <v>40</v>
      </c>
      <c r="C2" s="22">
        <v>19.3</v>
      </c>
      <c r="D2" s="5" t="s">
        <v>219</v>
      </c>
      <c r="S2" s="7"/>
    </row>
    <row r="3" spans="1:2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215</v>
      </c>
      <c r="T3" s="13"/>
    </row>
    <row r="4" spans="1:23" s="4" customFormat="1">
      <c r="A4" s="239" t="s">
        <v>188</v>
      </c>
      <c r="B4" s="239"/>
      <c r="C4" s="239"/>
      <c r="D4" s="240"/>
      <c r="E4" s="245" t="s">
        <v>216</v>
      </c>
      <c r="F4" s="246"/>
      <c r="G4" s="246"/>
      <c r="H4" s="246"/>
      <c r="I4" s="246"/>
      <c r="J4" s="246"/>
      <c r="K4" s="246"/>
      <c r="L4" s="246"/>
      <c r="M4" s="247"/>
      <c r="N4" s="247"/>
      <c r="O4" s="247"/>
      <c r="P4" s="246"/>
      <c r="Q4" s="246"/>
      <c r="R4" s="246"/>
      <c r="S4" s="246"/>
      <c r="T4" s="248"/>
      <c r="U4" s="132"/>
      <c r="V4" s="133"/>
      <c r="W4" s="133"/>
    </row>
    <row r="5" spans="1:23" s="4" customFormat="1" ht="19.5">
      <c r="A5" s="241"/>
      <c r="B5" s="241"/>
      <c r="C5" s="241"/>
      <c r="D5" s="242"/>
      <c r="E5" s="249" t="s">
        <v>189</v>
      </c>
      <c r="F5" s="250"/>
      <c r="G5" s="250"/>
      <c r="H5" s="250"/>
      <c r="I5" s="250"/>
      <c r="J5" s="250"/>
      <c r="K5" s="250"/>
      <c r="L5" s="251"/>
      <c r="M5" s="249" t="s">
        <v>190</v>
      </c>
      <c r="N5" s="250"/>
      <c r="O5" s="250"/>
      <c r="P5" s="250"/>
      <c r="Q5" s="250"/>
      <c r="R5" s="250"/>
      <c r="S5" s="250"/>
      <c r="T5" s="251"/>
      <c r="U5" s="205" t="s">
        <v>195</v>
      </c>
      <c r="V5" s="253"/>
      <c r="W5" s="9"/>
    </row>
    <row r="6" spans="1:23" s="4" customFormat="1" ht="19.5">
      <c r="A6" s="241"/>
      <c r="B6" s="241"/>
      <c r="C6" s="241"/>
      <c r="D6" s="242"/>
      <c r="E6" s="254" t="s">
        <v>41</v>
      </c>
      <c r="F6" s="255"/>
      <c r="G6" s="256" t="s">
        <v>43</v>
      </c>
      <c r="H6" s="257"/>
      <c r="I6" s="256" t="s">
        <v>45</v>
      </c>
      <c r="J6" s="257"/>
      <c r="K6" s="256" t="s">
        <v>217</v>
      </c>
      <c r="L6" s="257"/>
      <c r="M6" s="254" t="s">
        <v>41</v>
      </c>
      <c r="N6" s="255"/>
      <c r="O6" s="256" t="s">
        <v>43</v>
      </c>
      <c r="P6" s="257"/>
      <c r="Q6" s="256" t="s">
        <v>45</v>
      </c>
      <c r="R6" s="257"/>
      <c r="S6" s="256" t="s">
        <v>217</v>
      </c>
      <c r="T6" s="257"/>
      <c r="U6" s="205"/>
      <c r="V6" s="253"/>
    </row>
    <row r="7" spans="1:23" s="4" customFormat="1">
      <c r="A7" s="241"/>
      <c r="B7" s="241"/>
      <c r="C7" s="241"/>
      <c r="D7" s="242"/>
      <c r="E7" s="252" t="s">
        <v>0</v>
      </c>
      <c r="F7" s="242"/>
      <c r="G7" s="235" t="s">
        <v>44</v>
      </c>
      <c r="H7" s="236"/>
      <c r="I7" s="235" t="s">
        <v>53</v>
      </c>
      <c r="J7" s="236"/>
      <c r="K7" s="235" t="s">
        <v>54</v>
      </c>
      <c r="L7" s="236"/>
      <c r="M7" s="252" t="s">
        <v>0</v>
      </c>
      <c r="N7" s="242"/>
      <c r="O7" s="235" t="s">
        <v>44</v>
      </c>
      <c r="P7" s="236"/>
      <c r="Q7" s="235" t="s">
        <v>53</v>
      </c>
      <c r="R7" s="236"/>
      <c r="S7" s="235" t="s">
        <v>54</v>
      </c>
      <c r="T7" s="236"/>
      <c r="U7" s="130"/>
    </row>
    <row r="8" spans="1:23" s="4" customFormat="1">
      <c r="A8" s="243"/>
      <c r="B8" s="243"/>
      <c r="C8" s="243"/>
      <c r="D8" s="244"/>
      <c r="E8" s="131"/>
      <c r="F8" s="131"/>
      <c r="G8" s="237"/>
      <c r="H8" s="238"/>
      <c r="I8" s="237" t="s">
        <v>61</v>
      </c>
      <c r="J8" s="238"/>
      <c r="K8" s="237"/>
      <c r="L8" s="238"/>
      <c r="M8" s="131"/>
      <c r="N8" s="131"/>
      <c r="O8" s="237"/>
      <c r="P8" s="238"/>
      <c r="Q8" s="237" t="s">
        <v>61</v>
      </c>
      <c r="R8" s="238"/>
      <c r="S8" s="237"/>
      <c r="T8" s="238"/>
      <c r="U8" s="84"/>
      <c r="V8" s="12"/>
      <c r="W8" s="12"/>
    </row>
    <row r="9" spans="1:23" s="9" customFormat="1" ht="19.5">
      <c r="A9" s="34"/>
      <c r="B9" s="34"/>
      <c r="C9" s="34"/>
      <c r="D9" s="35"/>
      <c r="E9" s="34"/>
      <c r="F9" s="34"/>
      <c r="G9" s="32"/>
      <c r="H9" s="31"/>
      <c r="I9" s="11"/>
      <c r="J9" s="11"/>
      <c r="K9" s="32"/>
      <c r="L9" s="31"/>
      <c r="M9" s="34"/>
      <c r="N9" s="34"/>
      <c r="O9" s="32"/>
      <c r="P9" s="31"/>
      <c r="Q9" s="11"/>
      <c r="R9" s="11"/>
      <c r="S9" s="32"/>
      <c r="T9" s="31"/>
      <c r="U9" s="33"/>
    </row>
    <row r="10" spans="1:23" s="4" customFormat="1" ht="19.5">
      <c r="A10" s="209" t="s">
        <v>207</v>
      </c>
      <c r="B10" s="209"/>
      <c r="C10" s="209"/>
      <c r="D10" s="210"/>
      <c r="E10" s="100"/>
      <c r="F10" s="138">
        <v>40</v>
      </c>
      <c r="G10" s="126"/>
      <c r="H10" s="143" t="s">
        <v>96</v>
      </c>
      <c r="J10" s="142" t="s">
        <v>96</v>
      </c>
      <c r="K10" s="126"/>
      <c r="L10" s="138">
        <f>SUM(N12:N16)</f>
        <v>40</v>
      </c>
      <c r="M10" s="100"/>
      <c r="N10" s="141">
        <f>SUM(N12:N16)</f>
        <v>40</v>
      </c>
      <c r="O10" s="126"/>
      <c r="P10" s="143" t="s">
        <v>96</v>
      </c>
      <c r="R10" s="142" t="s">
        <v>96</v>
      </c>
      <c r="S10" s="126"/>
      <c r="T10" s="138">
        <f>SUM(T12:T16)</f>
        <v>40</v>
      </c>
      <c r="U10" s="101" t="s">
        <v>0</v>
      </c>
    </row>
    <row r="11" spans="1:23" s="4" customFormat="1" ht="19.5">
      <c r="A11" s="9"/>
      <c r="B11" s="9"/>
      <c r="C11" s="9"/>
      <c r="D11" s="6"/>
      <c r="E11" s="9"/>
      <c r="F11" s="6"/>
      <c r="G11" s="126"/>
      <c r="H11" s="144"/>
      <c r="K11" s="126"/>
      <c r="L11" s="6"/>
      <c r="M11" s="9"/>
      <c r="N11" s="9"/>
      <c r="O11" s="126"/>
      <c r="P11" s="144"/>
      <c r="S11" s="126"/>
      <c r="T11" s="6"/>
      <c r="U11" s="126"/>
    </row>
    <row r="12" spans="1:23" s="4" customFormat="1" ht="19.5">
      <c r="A12" s="9"/>
      <c r="B12" s="7" t="s">
        <v>32</v>
      </c>
      <c r="C12" s="9"/>
      <c r="D12" s="6"/>
      <c r="E12" s="9"/>
      <c r="F12" s="138">
        <v>15</v>
      </c>
      <c r="G12" s="137"/>
      <c r="H12" s="143" t="s">
        <v>96</v>
      </c>
      <c r="I12" s="139"/>
      <c r="J12" s="140" t="s">
        <v>96</v>
      </c>
      <c r="K12" s="137"/>
      <c r="L12" s="138">
        <v>15</v>
      </c>
      <c r="M12" s="136"/>
      <c r="N12" s="136">
        <f>SUM(O12:T12)</f>
        <v>15</v>
      </c>
      <c r="O12" s="137"/>
      <c r="P12" s="143" t="s">
        <v>96</v>
      </c>
      <c r="Q12" s="139"/>
      <c r="R12" s="140" t="s">
        <v>96</v>
      </c>
      <c r="S12" s="137"/>
      <c r="T12" s="138">
        <v>15</v>
      </c>
      <c r="U12" s="47" t="s">
        <v>212</v>
      </c>
    </row>
    <row r="13" spans="1:23" s="4" customFormat="1">
      <c r="A13" s="9"/>
      <c r="B13" s="58"/>
      <c r="C13" s="9"/>
      <c r="D13" s="6"/>
      <c r="E13" s="9"/>
      <c r="F13" s="138"/>
      <c r="G13" s="137"/>
      <c r="H13" s="143"/>
      <c r="I13" s="139"/>
      <c r="J13" s="140"/>
      <c r="K13" s="137"/>
      <c r="L13" s="138"/>
      <c r="M13" s="136"/>
      <c r="N13" s="136"/>
      <c r="O13" s="137"/>
      <c r="P13" s="143"/>
      <c r="Q13" s="139"/>
      <c r="R13" s="140"/>
      <c r="S13" s="137"/>
      <c r="T13" s="138"/>
      <c r="U13" s="47"/>
    </row>
    <row r="14" spans="1:23" s="4" customFormat="1" ht="19.5">
      <c r="A14" s="9"/>
      <c r="B14" s="7" t="s">
        <v>33</v>
      </c>
      <c r="C14" s="9"/>
      <c r="D14" s="6"/>
      <c r="E14" s="9"/>
      <c r="F14" s="138">
        <v>10</v>
      </c>
      <c r="G14" s="137"/>
      <c r="H14" s="143" t="s">
        <v>96</v>
      </c>
      <c r="I14" s="139"/>
      <c r="J14" s="140" t="s">
        <v>96</v>
      </c>
      <c r="K14" s="137"/>
      <c r="L14" s="138">
        <v>10</v>
      </c>
      <c r="M14" s="136"/>
      <c r="N14" s="136">
        <f t="shared" ref="N14:N16" si="0">SUM(O14:T14)</f>
        <v>10</v>
      </c>
      <c r="O14" s="137"/>
      <c r="P14" s="143" t="s">
        <v>96</v>
      </c>
      <c r="Q14" s="139"/>
      <c r="R14" s="140" t="s">
        <v>96</v>
      </c>
      <c r="S14" s="137"/>
      <c r="T14" s="138">
        <v>10</v>
      </c>
      <c r="U14" s="47" t="s">
        <v>213</v>
      </c>
    </row>
    <row r="15" spans="1:23" s="4" customFormat="1">
      <c r="A15" s="9"/>
      <c r="B15" s="58"/>
      <c r="C15" s="9"/>
      <c r="D15" s="6"/>
      <c r="E15" s="9"/>
      <c r="F15" s="138"/>
      <c r="G15" s="137"/>
      <c r="H15" s="143"/>
      <c r="I15" s="139"/>
      <c r="J15" s="140"/>
      <c r="K15" s="137"/>
      <c r="L15" s="138"/>
      <c r="M15" s="136"/>
      <c r="N15" s="136"/>
      <c r="O15" s="137"/>
      <c r="P15" s="143"/>
      <c r="Q15" s="139"/>
      <c r="R15" s="140"/>
      <c r="S15" s="137"/>
      <c r="T15" s="138"/>
      <c r="U15" s="47"/>
    </row>
    <row r="16" spans="1:23" s="4" customFormat="1" ht="19.5">
      <c r="A16" s="9"/>
      <c r="B16" s="7" t="s">
        <v>34</v>
      </c>
      <c r="C16" s="9"/>
      <c r="D16" s="6"/>
      <c r="E16" s="9"/>
      <c r="F16" s="138">
        <v>15</v>
      </c>
      <c r="G16" s="137"/>
      <c r="H16" s="143" t="s">
        <v>96</v>
      </c>
      <c r="I16" s="139"/>
      <c r="J16" s="140" t="s">
        <v>96</v>
      </c>
      <c r="K16" s="137"/>
      <c r="L16" s="138">
        <v>15</v>
      </c>
      <c r="M16" s="136"/>
      <c r="N16" s="136">
        <f t="shared" si="0"/>
        <v>15</v>
      </c>
      <c r="O16" s="137"/>
      <c r="P16" s="143" t="s">
        <v>96</v>
      </c>
      <c r="Q16" s="139"/>
      <c r="R16" s="140" t="s">
        <v>96</v>
      </c>
      <c r="S16" s="137"/>
      <c r="T16" s="138">
        <v>15</v>
      </c>
      <c r="U16" s="47" t="s">
        <v>214</v>
      </c>
    </row>
    <row r="17" spans="1:23" s="4" customFormat="1" ht="19.5">
      <c r="A17" s="12"/>
      <c r="B17" s="12"/>
      <c r="C17" s="12"/>
      <c r="D17" s="10"/>
      <c r="E17" s="12"/>
      <c r="F17" s="12"/>
      <c r="G17" s="28"/>
      <c r="H17" s="10"/>
      <c r="I17" s="12"/>
      <c r="J17" s="12"/>
      <c r="K17" s="28"/>
      <c r="L17" s="10"/>
      <c r="M17" s="12"/>
      <c r="N17" s="12"/>
      <c r="O17" s="28"/>
      <c r="P17" s="10"/>
      <c r="Q17" s="12"/>
      <c r="R17" s="12"/>
      <c r="S17" s="28"/>
      <c r="T17" s="10"/>
      <c r="U17" s="28"/>
      <c r="V17" s="12"/>
      <c r="W17" s="12"/>
    </row>
    <row r="18" spans="1:23" s="4" customFormat="1" ht="19.5"/>
    <row r="19" spans="1:23" s="4" customFormat="1" ht="19.5">
      <c r="B19" s="4" t="s">
        <v>210</v>
      </c>
    </row>
    <row r="20" spans="1:23" s="4" customFormat="1" ht="19.5">
      <c r="B20" s="4" t="s">
        <v>211</v>
      </c>
    </row>
  </sheetData>
  <mergeCells count="29">
    <mergeCell ref="K7:L7"/>
    <mergeCell ref="M7:N7"/>
    <mergeCell ref="U5:V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O7:P7"/>
    <mergeCell ref="A10:D10"/>
    <mergeCell ref="Q7:R7"/>
    <mergeCell ref="S7:T7"/>
    <mergeCell ref="G8:H8"/>
    <mergeCell ref="I8:J8"/>
    <mergeCell ref="K8:L8"/>
    <mergeCell ref="O8:P8"/>
    <mergeCell ref="Q8:R8"/>
    <mergeCell ref="S8:T8"/>
    <mergeCell ref="A4:D8"/>
    <mergeCell ref="E4:T4"/>
    <mergeCell ref="E5:L5"/>
    <mergeCell ref="M5:T5"/>
    <mergeCell ref="E7:F7"/>
    <mergeCell ref="G7:H7"/>
    <mergeCell ref="I7:J7"/>
  </mergeCells>
  <pageMargins left="0.98425196850393704" right="0.19685039370078741" top="0.9055118110236221" bottom="0.6692913385826772" header="0.51181102362204722" footer="0.5118110236220472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4"/>
  <sheetViews>
    <sheetView tabSelected="1" workbookViewId="0">
      <selection activeCell="K25" sqref="K25"/>
    </sheetView>
  </sheetViews>
  <sheetFormatPr defaultRowHeight="21.75"/>
  <cols>
    <col min="1" max="1" width="1.42578125" style="1" customWidth="1"/>
    <col min="2" max="2" width="37.85546875" style="1" customWidth="1"/>
    <col min="3" max="5" width="27" style="1" customWidth="1"/>
    <col min="6" max="6" width="31.42578125" style="1" customWidth="1"/>
    <col min="7" max="7" width="1.5703125" style="56" customWidth="1"/>
    <col min="8" max="8" width="2.28515625" style="1" customWidth="1"/>
    <col min="9" max="9" width="4" style="1" customWidth="1"/>
    <col min="10" max="16384" width="9.140625" style="1"/>
  </cols>
  <sheetData>
    <row r="1" spans="1:10" ht="23.25" customHeight="1">
      <c r="B1" s="74" t="s">
        <v>220</v>
      </c>
      <c r="D1" s="75"/>
      <c r="G1" s="54"/>
    </row>
    <row r="2" spans="1:10" ht="23.25" customHeight="1">
      <c r="B2" s="74" t="s">
        <v>221</v>
      </c>
      <c r="C2" s="13"/>
      <c r="D2" s="13"/>
      <c r="E2" s="13"/>
      <c r="G2" s="54"/>
    </row>
    <row r="3" spans="1:10" ht="4.5" customHeight="1">
      <c r="B3" s="13"/>
      <c r="C3" s="13"/>
      <c r="D3" s="13"/>
      <c r="E3" s="13"/>
    </row>
    <row r="4" spans="1:10" ht="29.25" customHeight="1">
      <c r="A4" s="76"/>
      <c r="B4" s="261" t="s">
        <v>91</v>
      </c>
      <c r="C4" s="258" t="s">
        <v>83</v>
      </c>
      <c r="D4" s="259"/>
      <c r="E4" s="260"/>
      <c r="F4" s="264" t="s">
        <v>86</v>
      </c>
    </row>
    <row r="5" spans="1:10" ht="29.25" customHeight="1">
      <c r="A5" s="13"/>
      <c r="B5" s="262"/>
      <c r="C5" s="77" t="s">
        <v>41</v>
      </c>
      <c r="D5" s="77" t="s">
        <v>74</v>
      </c>
      <c r="E5" s="77" t="s">
        <v>75</v>
      </c>
      <c r="F5" s="265"/>
    </row>
    <row r="6" spans="1:10" ht="29.25" customHeight="1">
      <c r="A6" s="14"/>
      <c r="B6" s="263"/>
      <c r="C6" s="78" t="s">
        <v>0</v>
      </c>
      <c r="D6" s="79" t="s">
        <v>84</v>
      </c>
      <c r="E6" s="79" t="s">
        <v>85</v>
      </c>
      <c r="F6" s="266"/>
    </row>
    <row r="7" spans="1:10" ht="12.75" customHeight="1">
      <c r="A7" s="13"/>
      <c r="B7" s="80"/>
      <c r="C7" s="81"/>
      <c r="D7" s="95"/>
      <c r="E7" s="96"/>
      <c r="F7" s="82"/>
    </row>
    <row r="8" spans="1:10" ht="25.5" customHeight="1">
      <c r="B8" s="98">
        <v>2548</v>
      </c>
      <c r="C8" s="92">
        <v>508</v>
      </c>
      <c r="D8" s="93">
        <v>354</v>
      </c>
      <c r="E8" s="97">
        <v>154</v>
      </c>
      <c r="F8" s="99" t="s">
        <v>87</v>
      </c>
    </row>
    <row r="9" spans="1:10" ht="25.5" customHeight="1">
      <c r="B9" s="98">
        <v>2549</v>
      </c>
      <c r="C9" s="93">
        <v>525</v>
      </c>
      <c r="D9" s="93">
        <v>359</v>
      </c>
      <c r="E9" s="97">
        <v>166</v>
      </c>
      <c r="F9" s="99" t="s">
        <v>88</v>
      </c>
      <c r="G9" s="52"/>
      <c r="H9" s="72"/>
      <c r="J9" s="73"/>
    </row>
    <row r="10" spans="1:10" ht="25.5" customHeight="1">
      <c r="A10" s="13"/>
      <c r="B10" s="98">
        <v>2550</v>
      </c>
      <c r="C10" s="93">
        <v>503</v>
      </c>
      <c r="D10" s="93">
        <v>361</v>
      </c>
      <c r="E10" s="97">
        <v>142</v>
      </c>
      <c r="F10" s="99" t="s">
        <v>89</v>
      </c>
      <c r="H10" s="72"/>
      <c r="J10" s="73"/>
    </row>
    <row r="11" spans="1:10" s="13" customFormat="1" ht="25.5" customHeight="1">
      <c r="B11" s="98">
        <v>2551</v>
      </c>
      <c r="C11" s="93">
        <v>333</v>
      </c>
      <c r="D11" s="93">
        <v>249</v>
      </c>
      <c r="E11" s="97">
        <v>84</v>
      </c>
      <c r="F11" s="99" t="s">
        <v>90</v>
      </c>
      <c r="G11" s="56"/>
    </row>
    <row r="12" spans="1:10" s="13" customFormat="1" ht="25.5" customHeight="1">
      <c r="B12" s="98">
        <v>2552</v>
      </c>
      <c r="C12" s="93">
        <v>366</v>
      </c>
      <c r="D12" s="93">
        <v>287</v>
      </c>
      <c r="E12" s="97">
        <v>79</v>
      </c>
      <c r="F12" s="99" t="s">
        <v>97</v>
      </c>
      <c r="G12" s="56"/>
    </row>
    <row r="13" spans="1:10" s="13" customFormat="1" ht="25.5" customHeight="1">
      <c r="B13" s="98">
        <v>2553</v>
      </c>
      <c r="C13" s="93">
        <v>377</v>
      </c>
      <c r="D13" s="93">
        <v>293</v>
      </c>
      <c r="E13" s="97">
        <v>84</v>
      </c>
      <c r="F13" s="99" t="s">
        <v>101</v>
      </c>
      <c r="G13" s="56"/>
    </row>
    <row r="14" spans="1:10" s="13" customFormat="1" ht="15" customHeight="1">
      <c r="A14" s="14"/>
      <c r="B14" s="83"/>
      <c r="C14" s="94"/>
      <c r="D14" s="90"/>
      <c r="E14" s="91"/>
      <c r="F14" s="84"/>
      <c r="G14" s="56"/>
    </row>
    <row r="15" spans="1:10" s="13" customFormat="1" ht="10.5" customHeight="1">
      <c r="B15" s="59"/>
      <c r="C15" s="48"/>
      <c r="D15" s="48"/>
      <c r="G15" s="56"/>
    </row>
    <row r="16" spans="1:10" s="85" customFormat="1" ht="22.5" customHeight="1">
      <c r="B16" s="86" t="s">
        <v>92</v>
      </c>
      <c r="C16" s="87"/>
      <c r="D16" s="87" t="s">
        <v>98</v>
      </c>
      <c r="G16" s="88"/>
    </row>
    <row r="17" spans="2:7" s="85" customFormat="1" ht="22.5" customHeight="1">
      <c r="B17" s="86" t="s">
        <v>102</v>
      </c>
      <c r="C17" s="87"/>
      <c r="D17" s="87" t="s">
        <v>103</v>
      </c>
      <c r="G17" s="88"/>
    </row>
    <row r="18" spans="2:7" s="85" customFormat="1" ht="22.5" customHeight="1">
      <c r="B18" s="89" t="s">
        <v>93</v>
      </c>
      <c r="D18" s="87" t="s">
        <v>100</v>
      </c>
      <c r="G18" s="88"/>
    </row>
    <row r="19" spans="2:7">
      <c r="B19" s="59"/>
      <c r="C19" s="58"/>
      <c r="D19" s="86" t="s">
        <v>99</v>
      </c>
    </row>
    <row r="20" spans="2:7">
      <c r="D20" s="58"/>
    </row>
    <row r="26" spans="2:7" ht="15" customHeight="1"/>
    <row r="34" ht="13.5" customHeight="1"/>
  </sheetData>
  <mergeCells count="3">
    <mergeCell ref="C4:E4"/>
    <mergeCell ref="B4:B6"/>
    <mergeCell ref="F4:F6"/>
  </mergeCells>
  <phoneticPr fontId="9" type="noConversion"/>
  <pageMargins left="0.82677165354330717" right="0.19685039370078741" top="0.6692913385826772" bottom="0.6692913385826772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activeCell="F10" sqref="F10:G10"/>
    </sheetView>
  </sheetViews>
  <sheetFormatPr defaultRowHeight="21.75"/>
  <cols>
    <col min="1" max="1" width="2.42578125" customWidth="1"/>
    <col min="2" max="2" width="5.85546875" customWidth="1"/>
    <col min="3" max="3" width="6" customWidth="1"/>
    <col min="4" max="4" width="8.42578125" customWidth="1"/>
    <col min="5" max="5" width="10" customWidth="1"/>
    <col min="6" max="6" width="5" customWidth="1"/>
    <col min="7" max="7" width="4.28515625" customWidth="1"/>
    <col min="8" max="8" width="5" customWidth="1"/>
    <col min="9" max="9" width="4.28515625" customWidth="1"/>
    <col min="10" max="10" width="5.7109375" customWidth="1"/>
    <col min="11" max="11" width="5.5703125" customWidth="1"/>
    <col min="12" max="12" width="5" customWidth="1"/>
    <col min="13" max="13" width="4.5703125" customWidth="1"/>
    <col min="14" max="14" width="7.28515625" customWidth="1"/>
    <col min="15" max="15" width="6.42578125" customWidth="1"/>
    <col min="16" max="16" width="5" customWidth="1"/>
    <col min="17" max="17" width="5.28515625" customWidth="1"/>
    <col min="18" max="19" width="5" customWidth="1"/>
    <col min="20" max="20" width="4.42578125" customWidth="1"/>
    <col min="21" max="21" width="6.140625" customWidth="1"/>
    <col min="22" max="22" width="2.42578125" customWidth="1"/>
    <col min="23" max="23" width="24.5703125" customWidth="1"/>
    <col min="24" max="24" width="2.42578125" style="56" customWidth="1"/>
    <col min="25" max="25" width="1" customWidth="1"/>
    <col min="26" max="26" width="4.5703125" customWidth="1"/>
  </cols>
  <sheetData>
    <row r="1" spans="1:25">
      <c r="A1" s="2"/>
      <c r="B1" s="2" t="s">
        <v>39</v>
      </c>
      <c r="C1" s="16">
        <v>19.2</v>
      </c>
      <c r="D1" s="2" t="s">
        <v>94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4"/>
      <c r="Y1" s="1"/>
    </row>
    <row r="2" spans="1:25">
      <c r="A2" s="5"/>
      <c r="B2" s="5" t="s">
        <v>40</v>
      </c>
      <c r="C2" s="22">
        <v>19.2</v>
      </c>
      <c r="D2" s="5" t="s">
        <v>95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5"/>
      <c r="Y2" s="1"/>
    </row>
    <row r="3" spans="1:25" ht="8.2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"/>
      <c r="W3" s="1"/>
      <c r="Y3" s="1"/>
    </row>
    <row r="4" spans="1:25">
      <c r="A4" s="269" t="s">
        <v>76</v>
      </c>
      <c r="B4" s="269"/>
      <c r="C4" s="269"/>
      <c r="D4" s="270"/>
      <c r="E4" s="46"/>
      <c r="F4" s="275" t="s">
        <v>42</v>
      </c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7"/>
      <c r="V4" s="282" t="s">
        <v>77</v>
      </c>
      <c r="W4" s="269"/>
      <c r="Y4" s="1"/>
    </row>
    <row r="5" spans="1:25">
      <c r="A5" s="271"/>
      <c r="B5" s="271"/>
      <c r="C5" s="271"/>
      <c r="D5" s="272"/>
      <c r="E5" s="44" t="s">
        <v>41</v>
      </c>
      <c r="F5" s="287" t="s">
        <v>43</v>
      </c>
      <c r="G5" s="288"/>
      <c r="H5" s="288"/>
      <c r="I5" s="289"/>
      <c r="J5" s="278" t="s">
        <v>45</v>
      </c>
      <c r="K5" s="279"/>
      <c r="L5" s="278" t="s">
        <v>46</v>
      </c>
      <c r="M5" s="279"/>
      <c r="N5" s="278" t="s">
        <v>47</v>
      </c>
      <c r="O5" s="279"/>
      <c r="P5" s="278" t="s">
        <v>48</v>
      </c>
      <c r="Q5" s="279"/>
      <c r="R5" s="278" t="s">
        <v>49</v>
      </c>
      <c r="S5" s="279"/>
      <c r="T5" s="278" t="s">
        <v>50</v>
      </c>
      <c r="U5" s="279"/>
      <c r="V5" s="283"/>
      <c r="W5" s="271"/>
      <c r="X5" s="57"/>
      <c r="Y5" s="1"/>
    </row>
    <row r="6" spans="1:25">
      <c r="A6" s="271"/>
      <c r="B6" s="271"/>
      <c r="C6" s="271"/>
      <c r="D6" s="272"/>
      <c r="E6" s="44" t="s">
        <v>0</v>
      </c>
      <c r="F6" s="280" t="s">
        <v>44</v>
      </c>
      <c r="G6" s="290"/>
      <c r="H6" s="290"/>
      <c r="I6" s="281"/>
      <c r="J6" s="278" t="s">
        <v>53</v>
      </c>
      <c r="K6" s="279"/>
      <c r="L6" s="278" t="s">
        <v>54</v>
      </c>
      <c r="M6" s="279"/>
      <c r="N6" s="278" t="s">
        <v>55</v>
      </c>
      <c r="O6" s="279"/>
      <c r="P6" s="278" t="s">
        <v>56</v>
      </c>
      <c r="Q6" s="279"/>
      <c r="R6" s="278" t="s">
        <v>57</v>
      </c>
      <c r="S6" s="279"/>
      <c r="T6" s="278" t="s">
        <v>58</v>
      </c>
      <c r="U6" s="279"/>
      <c r="V6" s="283"/>
      <c r="W6" s="271"/>
      <c r="X6" s="57"/>
      <c r="Y6" s="1"/>
    </row>
    <row r="7" spans="1:25">
      <c r="A7" s="271"/>
      <c r="B7" s="271"/>
      <c r="C7" s="271"/>
      <c r="D7" s="272"/>
      <c r="E7" s="44"/>
      <c r="F7" s="278" t="s">
        <v>51</v>
      </c>
      <c r="G7" s="279"/>
      <c r="H7" s="278" t="s">
        <v>52</v>
      </c>
      <c r="I7" s="279"/>
      <c r="J7" s="278" t="s">
        <v>61</v>
      </c>
      <c r="K7" s="279"/>
      <c r="L7" s="278"/>
      <c r="M7" s="279"/>
      <c r="N7" s="278"/>
      <c r="O7" s="279"/>
      <c r="P7" s="278" t="s">
        <v>62</v>
      </c>
      <c r="Q7" s="279"/>
      <c r="R7" s="278" t="s">
        <v>63</v>
      </c>
      <c r="S7" s="279"/>
      <c r="T7" s="278"/>
      <c r="U7" s="279"/>
      <c r="V7" s="283"/>
      <c r="W7" s="271"/>
      <c r="X7" s="57"/>
      <c r="Y7" s="1"/>
    </row>
    <row r="8" spans="1:25" ht="26.25" customHeight="1">
      <c r="A8" s="273"/>
      <c r="B8" s="273"/>
      <c r="C8" s="273"/>
      <c r="D8" s="274"/>
      <c r="E8" s="45"/>
      <c r="F8" s="280" t="s">
        <v>59</v>
      </c>
      <c r="G8" s="281"/>
      <c r="H8" s="280" t="s">
        <v>60</v>
      </c>
      <c r="I8" s="281"/>
      <c r="J8" s="280"/>
      <c r="K8" s="281"/>
      <c r="L8" s="39"/>
      <c r="M8" s="39"/>
      <c r="N8" s="41"/>
      <c r="O8" s="42"/>
      <c r="P8" s="280"/>
      <c r="Q8" s="281"/>
      <c r="R8" s="280"/>
      <c r="S8" s="281"/>
      <c r="T8" s="39"/>
      <c r="U8" s="42"/>
      <c r="V8" s="284"/>
      <c r="W8" s="273"/>
      <c r="X8" s="57"/>
      <c r="Y8" s="1"/>
    </row>
    <row r="9" spans="1:25" ht="12" customHeight="1">
      <c r="A9" s="34"/>
      <c r="B9" s="34"/>
      <c r="C9" s="34"/>
      <c r="D9" s="35"/>
      <c r="E9" s="34"/>
      <c r="F9" s="32"/>
      <c r="G9" s="31"/>
      <c r="H9" s="11"/>
      <c r="I9" s="11"/>
      <c r="J9" s="32"/>
      <c r="K9" s="31"/>
      <c r="L9" s="11"/>
      <c r="M9" s="11"/>
      <c r="N9" s="32"/>
      <c r="O9" s="31"/>
      <c r="P9" s="11"/>
      <c r="Q9" s="11"/>
      <c r="R9" s="32"/>
      <c r="S9" s="31"/>
      <c r="T9" s="11"/>
      <c r="U9" s="11"/>
      <c r="V9" s="33"/>
      <c r="W9" s="34"/>
      <c r="X9" s="57"/>
      <c r="Y9" s="1"/>
    </row>
    <row r="10" spans="1:25" ht="24.75" customHeight="1">
      <c r="A10" s="209" t="s">
        <v>31</v>
      </c>
      <c r="B10" s="209"/>
      <c r="C10" s="209"/>
      <c r="D10" s="210"/>
      <c r="E10" s="67">
        <v>470</v>
      </c>
      <c r="F10" s="267" t="s">
        <v>78</v>
      </c>
      <c r="G10" s="268"/>
      <c r="H10" s="267" t="s">
        <v>78</v>
      </c>
      <c r="I10" s="268"/>
      <c r="J10" s="267" t="s">
        <v>79</v>
      </c>
      <c r="K10" s="268"/>
      <c r="L10" s="68"/>
      <c r="M10" s="68">
        <v>68</v>
      </c>
      <c r="N10" s="267" t="s">
        <v>80</v>
      </c>
      <c r="O10" s="268"/>
      <c r="P10" s="68"/>
      <c r="Q10" s="68">
        <v>402</v>
      </c>
      <c r="R10" s="267" t="s">
        <v>78</v>
      </c>
      <c r="S10" s="268"/>
      <c r="T10" s="285" t="s">
        <v>96</v>
      </c>
      <c r="U10" s="286"/>
      <c r="V10" s="211" t="s">
        <v>0</v>
      </c>
      <c r="W10" s="209"/>
      <c r="X10" s="53"/>
      <c r="Y10" s="1"/>
    </row>
    <row r="11" spans="1:25" ht="24.75" customHeight="1">
      <c r="A11" s="7"/>
      <c r="B11" s="7" t="s">
        <v>32</v>
      </c>
      <c r="C11" s="29"/>
      <c r="D11" s="30"/>
      <c r="E11" s="69">
        <v>244</v>
      </c>
      <c r="F11" s="267" t="s">
        <v>78</v>
      </c>
      <c r="G11" s="268"/>
      <c r="H11" s="267" t="s">
        <v>78</v>
      </c>
      <c r="I11" s="268"/>
      <c r="J11" s="267" t="s">
        <v>79</v>
      </c>
      <c r="K11" s="268"/>
      <c r="L11" s="70"/>
      <c r="M11" s="70">
        <v>39</v>
      </c>
      <c r="N11" s="267" t="s">
        <v>80</v>
      </c>
      <c r="O11" s="268"/>
      <c r="P11" s="70"/>
      <c r="Q11" s="70">
        <v>205</v>
      </c>
      <c r="R11" s="267" t="s">
        <v>78</v>
      </c>
      <c r="S11" s="268"/>
      <c r="T11" s="285" t="s">
        <v>96</v>
      </c>
      <c r="U11" s="286"/>
      <c r="V11" s="47"/>
      <c r="W11" s="7" t="s">
        <v>64</v>
      </c>
      <c r="X11" s="57"/>
      <c r="Y11" s="1"/>
    </row>
    <row r="12" spans="1:25" ht="24.75" customHeight="1">
      <c r="A12" s="7"/>
      <c r="B12" s="7" t="s">
        <v>33</v>
      </c>
      <c r="C12" s="48"/>
      <c r="D12" s="49"/>
      <c r="E12" s="69">
        <v>94</v>
      </c>
      <c r="F12" s="267" t="s">
        <v>78</v>
      </c>
      <c r="G12" s="268"/>
      <c r="H12" s="267" t="s">
        <v>78</v>
      </c>
      <c r="I12" s="268"/>
      <c r="J12" s="267" t="s">
        <v>79</v>
      </c>
      <c r="K12" s="268"/>
      <c r="L12" s="70"/>
      <c r="M12" s="71">
        <v>16</v>
      </c>
      <c r="N12" s="267" t="s">
        <v>80</v>
      </c>
      <c r="O12" s="268"/>
      <c r="P12" s="70"/>
      <c r="Q12" s="70">
        <v>78</v>
      </c>
      <c r="R12" s="267" t="s">
        <v>78</v>
      </c>
      <c r="S12" s="268"/>
      <c r="T12" s="285" t="s">
        <v>96</v>
      </c>
      <c r="U12" s="286"/>
      <c r="V12" s="47"/>
      <c r="W12" s="7" t="s">
        <v>72</v>
      </c>
      <c r="X12" s="57"/>
      <c r="Y12" s="1"/>
    </row>
    <row r="13" spans="1:25" ht="24.75" customHeight="1">
      <c r="A13" s="7"/>
      <c r="B13" s="7" t="s">
        <v>34</v>
      </c>
      <c r="C13" s="48"/>
      <c r="D13" s="49"/>
      <c r="E13" s="69">
        <v>132</v>
      </c>
      <c r="F13" s="267" t="s">
        <v>78</v>
      </c>
      <c r="G13" s="268"/>
      <c r="H13" s="267" t="s">
        <v>78</v>
      </c>
      <c r="I13" s="268"/>
      <c r="J13" s="267" t="s">
        <v>79</v>
      </c>
      <c r="K13" s="268"/>
      <c r="L13" s="70"/>
      <c r="M13" s="71">
        <v>13</v>
      </c>
      <c r="N13" s="267" t="s">
        <v>80</v>
      </c>
      <c r="O13" s="268"/>
      <c r="P13" s="70"/>
      <c r="Q13" s="70">
        <v>119</v>
      </c>
      <c r="R13" s="267" t="s">
        <v>78</v>
      </c>
      <c r="S13" s="268"/>
      <c r="T13" s="285" t="s">
        <v>96</v>
      </c>
      <c r="U13" s="286"/>
      <c r="V13" s="47"/>
      <c r="W13" s="7" t="s">
        <v>73</v>
      </c>
      <c r="X13" s="57"/>
      <c r="Y13" s="1"/>
    </row>
    <row r="14" spans="1:25" ht="10.5" customHeight="1">
      <c r="A14" s="12"/>
      <c r="B14" s="12"/>
      <c r="C14" s="12"/>
      <c r="D14" s="10"/>
      <c r="E14" s="12"/>
      <c r="F14" s="28"/>
      <c r="G14" s="10"/>
      <c r="H14" s="12"/>
      <c r="I14" s="12"/>
      <c r="J14" s="28"/>
      <c r="K14" s="10"/>
      <c r="L14" s="12"/>
      <c r="M14" s="12"/>
      <c r="N14" s="28"/>
      <c r="O14" s="10"/>
      <c r="P14" s="12"/>
      <c r="Q14" s="12"/>
      <c r="R14" s="28"/>
      <c r="S14" s="10"/>
      <c r="T14" s="12"/>
      <c r="U14" s="12"/>
      <c r="V14" s="28"/>
      <c r="W14" s="12"/>
      <c r="X14" s="57"/>
      <c r="Y14" s="1"/>
    </row>
    <row r="15" spans="1:25" ht="9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57"/>
      <c r="Y15" s="1"/>
    </row>
    <row r="16" spans="1:25" ht="24.75" customHeight="1">
      <c r="A16" s="4"/>
      <c r="B16" s="4" t="s">
        <v>68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7"/>
      <c r="Y16" s="1"/>
    </row>
    <row r="17" spans="1:25" ht="24.75" customHeight="1">
      <c r="A17" s="4"/>
      <c r="B17" s="4" t="s">
        <v>69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7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57"/>
      <c r="Y18" s="1"/>
    </row>
    <row r="19" spans="1:25">
      <c r="X19" s="57"/>
    </row>
    <row r="20" spans="1:25">
      <c r="X20" s="57"/>
    </row>
    <row r="21" spans="1:25">
      <c r="X21" s="57"/>
    </row>
    <row r="22" spans="1:25">
      <c r="X22" s="57"/>
    </row>
    <row r="23" spans="1:25">
      <c r="X23" s="57"/>
    </row>
    <row r="24" spans="1:25">
      <c r="X24" s="57"/>
    </row>
    <row r="25" spans="1:25" ht="15" customHeight="1">
      <c r="X25" s="57"/>
    </row>
    <row r="26" spans="1:25" ht="5.25" customHeight="1">
      <c r="X26" s="57"/>
    </row>
  </sheetData>
  <mergeCells count="56">
    <mergeCell ref="T13:U13"/>
    <mergeCell ref="T11:U11"/>
    <mergeCell ref="T12:U12"/>
    <mergeCell ref="F5:I5"/>
    <mergeCell ref="F6:I6"/>
    <mergeCell ref="J6:K6"/>
    <mergeCell ref="L6:M6"/>
    <mergeCell ref="J5:K5"/>
    <mergeCell ref="L5:M5"/>
    <mergeCell ref="T7:U7"/>
    <mergeCell ref="N6:O6"/>
    <mergeCell ref="P6:Q6"/>
    <mergeCell ref="F11:G11"/>
    <mergeCell ref="H11:I11"/>
    <mergeCell ref="J11:K11"/>
    <mergeCell ref="N11:O11"/>
    <mergeCell ref="V10:W10"/>
    <mergeCell ref="F8:G8"/>
    <mergeCell ref="H8:I8"/>
    <mergeCell ref="J8:K8"/>
    <mergeCell ref="P8:Q8"/>
    <mergeCell ref="V4:W8"/>
    <mergeCell ref="T6:U6"/>
    <mergeCell ref="T5:U5"/>
    <mergeCell ref="R8:S8"/>
    <mergeCell ref="R6:S6"/>
    <mergeCell ref="T10:U10"/>
    <mergeCell ref="N5:O5"/>
    <mergeCell ref="P5:Q5"/>
    <mergeCell ref="A10:D10"/>
    <mergeCell ref="A4:D8"/>
    <mergeCell ref="F4:U4"/>
    <mergeCell ref="L7:M7"/>
    <mergeCell ref="N7:O7"/>
    <mergeCell ref="P7:Q7"/>
    <mergeCell ref="F10:G10"/>
    <mergeCell ref="H10:I10"/>
    <mergeCell ref="J10:K10"/>
    <mergeCell ref="N10:O10"/>
    <mergeCell ref="R10:S10"/>
    <mergeCell ref="R5:S5"/>
    <mergeCell ref="R7:S7"/>
    <mergeCell ref="F7:G7"/>
    <mergeCell ref="H7:I7"/>
    <mergeCell ref="J7:K7"/>
    <mergeCell ref="R11:S11"/>
    <mergeCell ref="F12:G12"/>
    <mergeCell ref="H12:I12"/>
    <mergeCell ref="J12:K12"/>
    <mergeCell ref="N12:O12"/>
    <mergeCell ref="R12:S12"/>
    <mergeCell ref="F13:G13"/>
    <mergeCell ref="H13:I13"/>
    <mergeCell ref="J13:K13"/>
    <mergeCell ref="N13:O13"/>
    <mergeCell ref="R13:S13"/>
  </mergeCells>
  <phoneticPr fontId="0" type="noConversion"/>
  <pageMargins left="0.59055118110236227" right="0.19685039370078741" top="0.6692913385826772" bottom="0.9055118110236221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Q24"/>
  <sheetViews>
    <sheetView showGridLines="0" workbookViewId="0">
      <selection activeCell="U4" sqref="U4"/>
    </sheetView>
  </sheetViews>
  <sheetFormatPr defaultRowHeight="24.95" customHeight="1"/>
  <cols>
    <col min="1" max="1" width="2.42578125" style="1" customWidth="1"/>
    <col min="2" max="2" width="4.140625" style="1" customWidth="1"/>
    <col min="3" max="3" width="5.140625" style="1" customWidth="1"/>
    <col min="4" max="4" width="14.140625" style="1" customWidth="1"/>
    <col min="5" max="5" width="11.28515625" style="1" customWidth="1"/>
    <col min="6" max="6" width="7.140625" style="1" customWidth="1"/>
    <col min="7" max="7" width="11.28515625" style="1" customWidth="1"/>
    <col min="8" max="8" width="6.85546875" style="1" customWidth="1"/>
    <col min="9" max="9" width="11.28515625" style="1" customWidth="1"/>
    <col min="10" max="10" width="6.85546875" style="1" customWidth="1"/>
    <col min="11" max="11" width="11.28515625" style="1" customWidth="1"/>
    <col min="12" max="12" width="8.5703125" style="1" customWidth="1"/>
    <col min="13" max="13" width="11.28515625" style="1" customWidth="1"/>
    <col min="14" max="14" width="6.85546875" style="1" customWidth="1"/>
    <col min="15" max="15" width="1.7109375" style="1" customWidth="1"/>
    <col min="16" max="16" width="24.42578125" style="1" customWidth="1"/>
    <col min="17" max="17" width="1.28515625" style="52" customWidth="1"/>
    <col min="18" max="18" width="4.42578125" style="1" customWidth="1"/>
    <col min="19" max="19" width="2.42578125" style="1" customWidth="1"/>
    <col min="20" max="16384" width="9.140625" style="1"/>
  </cols>
  <sheetData>
    <row r="1" spans="1:17" s="15" customFormat="1" ht="27.75" customHeight="1">
      <c r="A1" s="26" t="s">
        <v>104</v>
      </c>
      <c r="B1" s="26"/>
      <c r="C1" s="1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51"/>
    </row>
    <row r="2" spans="1:17" s="21" customFormat="1" ht="24.95" customHeight="1">
      <c r="A2" s="27" t="s">
        <v>105</v>
      </c>
      <c r="B2" s="27"/>
      <c r="C2" s="22"/>
      <c r="D2" s="5"/>
      <c r="E2" s="5"/>
      <c r="F2" s="5"/>
      <c r="G2" s="2"/>
      <c r="H2" s="2"/>
      <c r="I2" s="2"/>
      <c r="J2" s="2"/>
      <c r="K2" s="1"/>
      <c r="Q2" s="51"/>
    </row>
    <row r="3" spans="1:17" s="15" customFormat="1" ht="20.25" customHeight="1">
      <c r="A3" s="3"/>
      <c r="B3" s="3"/>
      <c r="C3" s="16"/>
      <c r="D3" s="2"/>
      <c r="E3" s="2"/>
      <c r="F3" s="2"/>
      <c r="G3" s="2"/>
      <c r="H3" s="2"/>
      <c r="I3" s="2"/>
      <c r="J3" s="2"/>
      <c r="K3" s="2"/>
      <c r="P3" s="50" t="s">
        <v>71</v>
      </c>
      <c r="Q3" s="52"/>
    </row>
    <row r="4" spans="1:17" ht="24.95" customHeight="1">
      <c r="A4" s="288" t="s">
        <v>3</v>
      </c>
      <c r="B4" s="288"/>
      <c r="C4" s="288"/>
      <c r="D4" s="289"/>
      <c r="E4" s="288" t="s">
        <v>4</v>
      </c>
      <c r="F4" s="288"/>
      <c r="G4" s="295" t="s">
        <v>5</v>
      </c>
      <c r="H4" s="295"/>
      <c r="I4" s="288" t="s">
        <v>6</v>
      </c>
      <c r="J4" s="288"/>
      <c r="K4" s="287" t="s">
        <v>7</v>
      </c>
      <c r="L4" s="289"/>
      <c r="M4" s="287" t="s">
        <v>8</v>
      </c>
      <c r="N4" s="289"/>
      <c r="O4" s="288" t="s">
        <v>70</v>
      </c>
      <c r="P4" s="288"/>
    </row>
    <row r="5" spans="1:17" ht="24.95" customHeight="1">
      <c r="A5" s="292"/>
      <c r="B5" s="292"/>
      <c r="C5" s="292"/>
      <c r="D5" s="279"/>
      <c r="E5" s="290" t="s">
        <v>9</v>
      </c>
      <c r="F5" s="290"/>
      <c r="G5" s="293" t="s">
        <v>10</v>
      </c>
      <c r="H5" s="293"/>
      <c r="I5" s="290" t="s">
        <v>11</v>
      </c>
      <c r="J5" s="290"/>
      <c r="K5" s="280" t="s">
        <v>12</v>
      </c>
      <c r="L5" s="281"/>
      <c r="M5" s="280" t="s">
        <v>13</v>
      </c>
      <c r="N5" s="281"/>
      <c r="O5" s="292"/>
      <c r="P5" s="292"/>
    </row>
    <row r="6" spans="1:17" ht="24.95" customHeight="1">
      <c r="A6" s="292"/>
      <c r="B6" s="292"/>
      <c r="C6" s="292"/>
      <c r="D6" s="279"/>
      <c r="E6" s="36" t="s">
        <v>14</v>
      </c>
      <c r="F6" s="38" t="s">
        <v>1</v>
      </c>
      <c r="G6" s="43" t="s">
        <v>14</v>
      </c>
      <c r="H6" s="43" t="s">
        <v>1</v>
      </c>
      <c r="I6" s="38" t="s">
        <v>14</v>
      </c>
      <c r="J6" s="37" t="s">
        <v>1</v>
      </c>
      <c r="K6" s="36" t="s">
        <v>14</v>
      </c>
      <c r="L6" s="37" t="s">
        <v>1</v>
      </c>
      <c r="M6" s="43" t="s">
        <v>14</v>
      </c>
      <c r="N6" s="43" t="s">
        <v>1</v>
      </c>
      <c r="O6" s="292"/>
      <c r="P6" s="292"/>
    </row>
    <row r="7" spans="1:17" ht="24.95" customHeight="1">
      <c r="A7" s="290"/>
      <c r="B7" s="290"/>
      <c r="C7" s="290"/>
      <c r="D7" s="281"/>
      <c r="E7" s="40" t="s">
        <v>15</v>
      </c>
      <c r="F7" s="39" t="s">
        <v>2</v>
      </c>
      <c r="G7" s="40" t="s">
        <v>15</v>
      </c>
      <c r="H7" s="39" t="s">
        <v>2</v>
      </c>
      <c r="I7" s="40" t="s">
        <v>15</v>
      </c>
      <c r="J7" s="39" t="s">
        <v>2</v>
      </c>
      <c r="K7" s="40" t="s">
        <v>15</v>
      </c>
      <c r="L7" s="39" t="s">
        <v>2</v>
      </c>
      <c r="M7" s="40" t="s">
        <v>15</v>
      </c>
      <c r="N7" s="42" t="s">
        <v>2</v>
      </c>
      <c r="O7" s="290"/>
      <c r="P7" s="290"/>
    </row>
    <row r="8" spans="1:17" s="5" customFormat="1" ht="24" customHeight="1">
      <c r="A8" s="291" t="s">
        <v>31</v>
      </c>
      <c r="B8" s="291"/>
      <c r="C8" s="291"/>
      <c r="D8" s="299"/>
      <c r="E8" s="62">
        <v>320696887</v>
      </c>
      <c r="F8" s="60">
        <v>100</v>
      </c>
      <c r="G8" s="62">
        <v>64938252</v>
      </c>
      <c r="H8" s="60">
        <v>100</v>
      </c>
      <c r="I8" s="62">
        <v>106027680</v>
      </c>
      <c r="J8" s="60">
        <v>100</v>
      </c>
      <c r="K8" s="62">
        <v>105533963</v>
      </c>
      <c r="L8" s="60">
        <v>100</v>
      </c>
      <c r="M8" s="62">
        <v>44196992</v>
      </c>
      <c r="N8" s="60">
        <v>100</v>
      </c>
      <c r="O8" s="291" t="s">
        <v>0</v>
      </c>
      <c r="P8" s="291"/>
      <c r="Q8" s="52"/>
    </row>
    <row r="9" spans="1:17" s="4" customFormat="1" ht="24" customHeight="1">
      <c r="A9" s="17" t="s">
        <v>16</v>
      </c>
      <c r="B9" s="17"/>
      <c r="C9" s="8"/>
      <c r="D9" s="6"/>
      <c r="E9" s="62">
        <v>192686366</v>
      </c>
      <c r="F9" s="60">
        <v>60.09</v>
      </c>
      <c r="G9" s="62">
        <v>36790075</v>
      </c>
      <c r="H9" s="60">
        <v>56.66</v>
      </c>
      <c r="I9" s="62">
        <v>71390553</v>
      </c>
      <c r="J9" s="60">
        <v>67.34</v>
      </c>
      <c r="K9" s="62">
        <v>59529307</v>
      </c>
      <c r="L9" s="60">
        <v>56.4</v>
      </c>
      <c r="M9" s="62">
        <v>24976431</v>
      </c>
      <c r="N9" s="60">
        <v>56.51</v>
      </c>
      <c r="O9" s="5" t="s">
        <v>65</v>
      </c>
      <c r="Q9" s="52"/>
    </row>
    <row r="10" spans="1:17" s="4" customFormat="1" ht="24" customHeight="1">
      <c r="A10" s="9"/>
      <c r="B10" s="298" t="s">
        <v>17</v>
      </c>
      <c r="C10" s="298"/>
      <c r="D10" s="6"/>
      <c r="E10" s="63">
        <v>265348</v>
      </c>
      <c r="F10" s="61">
        <v>0.08</v>
      </c>
      <c r="G10" s="63" t="s">
        <v>81</v>
      </c>
      <c r="H10" s="65" t="s">
        <v>96</v>
      </c>
      <c r="I10" s="63" t="s">
        <v>81</v>
      </c>
      <c r="J10" s="65" t="s">
        <v>96</v>
      </c>
      <c r="K10" s="63" t="s">
        <v>82</v>
      </c>
      <c r="L10" s="66" t="s">
        <v>96</v>
      </c>
      <c r="M10" s="63">
        <v>265348</v>
      </c>
      <c r="N10" s="61">
        <v>0.62</v>
      </c>
      <c r="P10" s="4" t="s">
        <v>18</v>
      </c>
      <c r="Q10" s="52"/>
    </row>
    <row r="11" spans="1:17" s="4" customFormat="1" ht="24" customHeight="1">
      <c r="A11" s="9"/>
      <c r="B11" s="298" t="s">
        <v>19</v>
      </c>
      <c r="C11" s="298"/>
      <c r="D11" s="6"/>
      <c r="E11" s="63">
        <v>4557627</v>
      </c>
      <c r="F11" s="61">
        <v>1.42</v>
      </c>
      <c r="G11" s="63">
        <v>1017429</v>
      </c>
      <c r="H11" s="61">
        <v>1.57</v>
      </c>
      <c r="I11" s="63" t="s">
        <v>81</v>
      </c>
      <c r="J11" s="65" t="s">
        <v>96</v>
      </c>
      <c r="K11" s="63">
        <v>2010789</v>
      </c>
      <c r="L11" s="61">
        <v>190</v>
      </c>
      <c r="M11" s="63">
        <v>1529409</v>
      </c>
      <c r="N11" s="61">
        <v>3.46</v>
      </c>
      <c r="P11" s="4" t="s">
        <v>20</v>
      </c>
      <c r="Q11" s="52"/>
    </row>
    <row r="12" spans="1:17" s="4" customFormat="1" ht="24" customHeight="1">
      <c r="A12" s="9"/>
      <c r="B12" s="298" t="s">
        <v>21</v>
      </c>
      <c r="C12" s="298"/>
      <c r="D12" s="6"/>
      <c r="E12" s="63">
        <v>4170987</v>
      </c>
      <c r="F12" s="61">
        <v>1.3</v>
      </c>
      <c r="G12" s="63">
        <v>3285448</v>
      </c>
      <c r="H12" s="61">
        <v>5.0599999999999996</v>
      </c>
      <c r="I12" s="63" t="s">
        <v>81</v>
      </c>
      <c r="J12" s="65" t="s">
        <v>96</v>
      </c>
      <c r="K12" s="63" t="s">
        <v>82</v>
      </c>
      <c r="L12" s="66" t="s">
        <v>96</v>
      </c>
      <c r="M12" s="63">
        <v>885539</v>
      </c>
      <c r="N12" s="61">
        <v>2</v>
      </c>
      <c r="P12" s="4" t="s">
        <v>22</v>
      </c>
      <c r="Q12" s="52"/>
    </row>
    <row r="13" spans="1:17" s="4" customFormat="1" ht="24" customHeight="1">
      <c r="A13" s="9"/>
      <c r="B13" s="7" t="s">
        <v>23</v>
      </c>
      <c r="C13" s="7"/>
      <c r="D13" s="6"/>
      <c r="E13" s="63">
        <v>39601368</v>
      </c>
      <c r="F13" s="61">
        <v>12.35</v>
      </c>
      <c r="G13" s="63">
        <v>4653408</v>
      </c>
      <c r="H13" s="61">
        <v>7.17</v>
      </c>
      <c r="I13" s="63">
        <v>1542928</v>
      </c>
      <c r="J13" s="61">
        <v>1.46</v>
      </c>
      <c r="K13" s="63">
        <v>30846490</v>
      </c>
      <c r="L13" s="61">
        <v>29.23</v>
      </c>
      <c r="M13" s="63">
        <v>2558542</v>
      </c>
      <c r="N13" s="61">
        <v>5.79</v>
      </c>
      <c r="P13" s="4" t="s">
        <v>24</v>
      </c>
      <c r="Q13" s="52"/>
    </row>
    <row r="14" spans="1:17" s="4" customFormat="1" ht="24" customHeight="1">
      <c r="A14" s="9"/>
      <c r="B14" s="298" t="s">
        <v>25</v>
      </c>
      <c r="C14" s="298"/>
      <c r="D14" s="6"/>
      <c r="E14" s="63">
        <v>6973422</v>
      </c>
      <c r="F14" s="61">
        <v>2.17</v>
      </c>
      <c r="G14" s="63">
        <v>2296234</v>
      </c>
      <c r="H14" s="61">
        <v>3.54</v>
      </c>
      <c r="I14" s="63">
        <v>862956</v>
      </c>
      <c r="J14" s="61">
        <v>0.82</v>
      </c>
      <c r="K14" s="63">
        <v>2599430</v>
      </c>
      <c r="L14" s="61">
        <v>2.46</v>
      </c>
      <c r="M14" s="63">
        <v>1214802</v>
      </c>
      <c r="N14" s="61">
        <v>2.75</v>
      </c>
      <c r="P14" s="4" t="s">
        <v>26</v>
      </c>
      <c r="Q14" s="52"/>
    </row>
    <row r="15" spans="1:17" s="4" customFormat="1" ht="24" customHeight="1">
      <c r="A15" s="9"/>
      <c r="B15" s="298" t="s">
        <v>27</v>
      </c>
      <c r="C15" s="298"/>
      <c r="D15" s="6"/>
      <c r="E15" s="63">
        <v>40972172</v>
      </c>
      <c r="F15" s="61">
        <v>12.78</v>
      </c>
      <c r="G15" s="63">
        <v>9241716</v>
      </c>
      <c r="H15" s="61">
        <v>14.23</v>
      </c>
      <c r="I15" s="63">
        <v>13085943</v>
      </c>
      <c r="J15" s="61">
        <v>12.34</v>
      </c>
      <c r="K15" s="63">
        <v>15530931</v>
      </c>
      <c r="L15" s="61">
        <v>14.72</v>
      </c>
      <c r="M15" s="63">
        <v>3113582</v>
      </c>
      <c r="N15" s="61">
        <v>7.04</v>
      </c>
      <c r="P15" s="4" t="s">
        <v>28</v>
      </c>
      <c r="Q15" s="52"/>
    </row>
    <row r="16" spans="1:17" s="4" customFormat="1" ht="24" customHeight="1">
      <c r="A16" s="9"/>
      <c r="B16" s="7" t="s">
        <v>35</v>
      </c>
      <c r="C16" s="7"/>
      <c r="D16" s="6"/>
      <c r="E16" s="63">
        <v>96136515</v>
      </c>
      <c r="F16" s="61">
        <v>29.98</v>
      </c>
      <c r="G16" s="63">
        <v>16295840</v>
      </c>
      <c r="H16" s="61">
        <v>25.09</v>
      </c>
      <c r="I16" s="63">
        <v>55898726</v>
      </c>
      <c r="J16" s="61">
        <v>52.72</v>
      </c>
      <c r="K16" s="63">
        <v>8541667</v>
      </c>
      <c r="L16" s="61">
        <v>8.09</v>
      </c>
      <c r="M16" s="63">
        <v>15400282</v>
      </c>
      <c r="N16" s="61">
        <v>34.85</v>
      </c>
      <c r="P16" s="4" t="s">
        <v>29</v>
      </c>
      <c r="Q16" s="52"/>
    </row>
    <row r="17" spans="1:17" s="4" customFormat="1" ht="24" customHeight="1">
      <c r="A17" s="18" t="s">
        <v>36</v>
      </c>
      <c r="B17" s="18"/>
      <c r="C17" s="9"/>
      <c r="D17" s="6"/>
      <c r="E17" s="62">
        <v>119752326</v>
      </c>
      <c r="F17" s="60">
        <v>37.340000000000003</v>
      </c>
      <c r="G17" s="62">
        <v>25657020</v>
      </c>
      <c r="H17" s="60">
        <v>39.51</v>
      </c>
      <c r="I17" s="62">
        <v>33317253</v>
      </c>
      <c r="J17" s="60">
        <v>31.42</v>
      </c>
      <c r="K17" s="62">
        <v>42412897</v>
      </c>
      <c r="L17" s="60">
        <v>40.19</v>
      </c>
      <c r="M17" s="62">
        <v>18365156</v>
      </c>
      <c r="N17" s="60">
        <v>41.55</v>
      </c>
      <c r="O17" s="5" t="s">
        <v>66</v>
      </c>
      <c r="Q17" s="52"/>
    </row>
    <row r="18" spans="1:17" s="4" customFormat="1" ht="24" customHeight="1">
      <c r="A18" s="296" t="s">
        <v>30</v>
      </c>
      <c r="B18" s="296"/>
      <c r="C18" s="297"/>
      <c r="D18" s="6"/>
      <c r="E18" s="62">
        <v>8258195</v>
      </c>
      <c r="F18" s="60">
        <v>2.57</v>
      </c>
      <c r="G18" s="62">
        <v>2491157</v>
      </c>
      <c r="H18" s="60">
        <v>3.83</v>
      </c>
      <c r="I18" s="62">
        <v>1319874</v>
      </c>
      <c r="J18" s="60">
        <v>1.24</v>
      </c>
      <c r="K18" s="62">
        <v>3591759</v>
      </c>
      <c r="L18" s="60">
        <v>3.41</v>
      </c>
      <c r="M18" s="62">
        <v>855405</v>
      </c>
      <c r="N18" s="60">
        <v>1.94</v>
      </c>
      <c r="O18" s="19" t="s">
        <v>67</v>
      </c>
      <c r="P18" s="19"/>
      <c r="Q18" s="52"/>
    </row>
    <row r="19" spans="1:17" ht="9" customHeight="1">
      <c r="A19" s="294"/>
      <c r="B19" s="294"/>
      <c r="C19" s="12"/>
      <c r="D19" s="10"/>
      <c r="E19" s="20"/>
      <c r="F19" s="23"/>
      <c r="G19" s="20"/>
      <c r="H19" s="24"/>
      <c r="I19" s="14"/>
      <c r="J19" s="25"/>
      <c r="K19" s="20"/>
      <c r="L19" s="25"/>
      <c r="M19" s="20"/>
      <c r="N19" s="64"/>
      <c r="O19" s="14"/>
      <c r="P19" s="14"/>
    </row>
    <row r="20" spans="1:17" ht="7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7" s="4" customFormat="1" ht="24.95" customHeight="1">
      <c r="B21" s="4" t="s">
        <v>37</v>
      </c>
      <c r="Q21" s="52"/>
    </row>
    <row r="22" spans="1:17" s="4" customFormat="1" ht="24.95" customHeight="1">
      <c r="B22" s="4" t="s">
        <v>38</v>
      </c>
      <c r="Q22" s="52"/>
    </row>
    <row r="23" spans="1:17" ht="10.5" customHeight="1">
      <c r="Q23" s="53"/>
    </row>
    <row r="24" spans="1:17" ht="24.95" customHeight="1">
      <c r="Q24" s="53"/>
    </row>
  </sheetData>
  <mergeCells count="21">
    <mergeCell ref="A19:B19"/>
    <mergeCell ref="G4:H4"/>
    <mergeCell ref="A18:C18"/>
    <mergeCell ref="B12:C12"/>
    <mergeCell ref="B14:C14"/>
    <mergeCell ref="B15:C15"/>
    <mergeCell ref="A4:D7"/>
    <mergeCell ref="B10:C10"/>
    <mergeCell ref="E4:F4"/>
    <mergeCell ref="A8:D8"/>
    <mergeCell ref="B11:C11"/>
    <mergeCell ref="O8:P8"/>
    <mergeCell ref="O4:P7"/>
    <mergeCell ref="E5:F5"/>
    <mergeCell ref="G5:H5"/>
    <mergeCell ref="I5:J5"/>
    <mergeCell ref="K5:L5"/>
    <mergeCell ref="M5:N5"/>
    <mergeCell ref="M4:N4"/>
    <mergeCell ref="I4:J4"/>
    <mergeCell ref="K4:L4"/>
  </mergeCells>
  <phoneticPr fontId="0" type="noConversion"/>
  <pageMargins left="0.51181102362204722" right="0.19685039370078741" top="0.9055118110236221" bottom="0.6692913385826772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T-19.1</vt:lpstr>
      <vt:lpstr>T-9.2</vt:lpstr>
      <vt:lpstr>T-19.3</vt:lpstr>
      <vt:lpstr>T-19.4</vt:lpstr>
      <vt:lpstr>ไม่1</vt:lpstr>
      <vt:lpstr>ไม่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Personal</cp:lastModifiedBy>
  <cp:lastPrinted>2012-08-27T10:08:02Z</cp:lastPrinted>
  <dcterms:created xsi:type="dcterms:W3CDTF">2004-08-16T17:13:42Z</dcterms:created>
  <dcterms:modified xsi:type="dcterms:W3CDTF">2012-08-27T10:08:17Z</dcterms:modified>
</cp:coreProperties>
</file>