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0.4" sheetId="1" r:id="rId1"/>
  </sheets>
  <calcPr calcId="125725"/>
</workbook>
</file>

<file path=xl/calcChain.xml><?xml version="1.0" encoding="utf-8"?>
<calcChain xmlns="http://schemas.openxmlformats.org/spreadsheetml/2006/main">
  <c r="E8" i="1"/>
  <c r="F8"/>
  <c r="G8"/>
  <c r="H8"/>
  <c r="I8"/>
  <c r="H9"/>
  <c r="I10"/>
  <c r="I11"/>
  <c r="H12"/>
  <c r="I13"/>
  <c r="H14"/>
  <c r="H15"/>
  <c r="I15"/>
  <c r="H19"/>
  <c r="I19"/>
  <c r="H20"/>
  <c r="H21"/>
  <c r="H23"/>
  <c r="I23"/>
  <c r="H25"/>
  <c r="I25"/>
  <c r="I26"/>
  <c r="I27"/>
  <c r="H28"/>
  <c r="I28"/>
  <c r="H29"/>
  <c r="I29"/>
</calcChain>
</file>

<file path=xl/sharedStrings.xml><?xml version="1.0" encoding="utf-8"?>
<sst xmlns="http://schemas.openxmlformats.org/spreadsheetml/2006/main" count="82" uniqueCount="62">
  <si>
    <t xml:space="preserve">  Source:   Surin Provincial  Industrial Office</t>
  </si>
  <si>
    <t xml:space="preserve">   ที่มา:   สำนักงานอุตสาหกรรมจังหวัดสุรินทร์</t>
  </si>
  <si>
    <t xml:space="preserve">      Note:   Industrial establshments is mean factory, building or vehicle used machinery from 5 horsepower or the equivalent 5 horsepower or employees from 7 or more people to used the machinery or not.</t>
  </si>
  <si>
    <t>หรือใช้คนงานตั้งแต่เจ็ดคนขึ้นไปโดยใช้เครื่องจักรหรือไม่ก็ตาม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</si>
  <si>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</si>
  <si>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Others</t>
  </si>
  <si>
    <t>อื่น ๆ</t>
  </si>
  <si>
    <t>Transport</t>
  </si>
  <si>
    <t>ขนส่ง</t>
  </si>
  <si>
    <t>Electricity</t>
  </si>
  <si>
    <t xml:space="preserve">                                          -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</si>
  <si>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</si>
  <si>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</si>
  <si>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</si>
  <si>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</si>
  <si>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</si>
  <si>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</si>
  <si>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 xml:space="preserve">                                        -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</si>
  <si>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</si>
  <si>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</si>
  <si>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</si>
  <si>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</si>
  <si>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</si>
  <si>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</si>
  <si>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</si>
  <si>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</si>
  <si>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</si>
  <si>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</si>
  <si>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</si>
  <si>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</si>
  <si>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</si>
  <si>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</si>
  <si>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</si>
  <si>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</si>
  <si>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</si>
  <si>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</si>
  <si>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</si>
  <si>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</si>
  <si>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</si>
  <si>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appared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</si>
  <si>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</si>
  <si>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</si>
  <si>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</si>
  <si>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</si>
  <si>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</si>
  <si>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</si>
  <si>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</si>
  <si>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</si>
  <si>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</si>
  <si>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</si>
  <si>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</si>
  <si>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(2011)</t>
  </si>
  <si>
    <t>(2010)</t>
  </si>
  <si>
    <t>(2009)</t>
  </si>
  <si>
    <t>Type of industries</t>
  </si>
  <si>
    <t>Percent change</t>
  </si>
  <si>
    <t>ประเภทอุตสาหกรรม</t>
  </si>
  <si>
    <t>อัตราการเปลี่ยนแปลง</t>
  </si>
  <si>
    <t>NUMBER OF INDUSTRIAL ESTABLISHMENTS BY TYPE OF INDUSTRIES: 2009 - 2011</t>
  </si>
  <si>
    <t>TABLE</t>
  </si>
  <si>
    <t>จำนวนสถานประกอบการอุตสาหกรรม จำแนกตามประเภทอุตสาหกรรม พ.ศ. 2552 - 2554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</si>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</sst>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#,##0.0\ \ 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0" fillId="0" borderId="0"/>
    <xf numFmtId="0" fontId="10" fillId="0" borderId="0"/>
  </cellStyleXfs>
  <cellXfs count="51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7" fontId="4" fillId="0" borderId="4" xfId="0" applyNumberFormat="1" applyFont="1" applyBorder="1"/>
    <xf numFmtId="41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1" fontId="4" fillId="0" borderId="4" xfId="0" applyNumberFormat="1" applyFont="1" applyBorder="1" applyAlignment="1">
      <alignment vertical="center"/>
    </xf>
    <xf numFmtId="187" fontId="4" fillId="0" borderId="4" xfId="0" applyNumberFormat="1" applyFont="1" applyBorder="1" applyAlignment="1">
      <alignment horizontal="left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/>
    <xf numFmtId="187" fontId="7" fillId="0" borderId="4" xfId="0" applyNumberFormat="1" applyFont="1" applyBorder="1"/>
    <xf numFmtId="41" fontId="7" fillId="0" borderId="4" xfId="0" applyNumberFormat="1" applyFont="1" applyBorder="1"/>
    <xf numFmtId="41" fontId="7" fillId="0" borderId="7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137160</xdr:colOff>
      <xdr:row>17</xdr:row>
      <xdr:rowOff>114300</xdr:rowOff>
    </xdr:from>
    <xdr:to>
      <xdr:col>12</xdr:col>
      <xdr:colOff>262958</xdr:colOff>
      <xdr:row>33</xdr:row>
      <xdr:rowOff>9525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6842760" y="3438525"/>
          <a:ext cx="735398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10</xdr:col>
      <xdr:colOff>1609725</xdr:colOff>
      <xdr:row>0</xdr:row>
      <xdr:rowOff>0</xdr:rowOff>
    </xdr:from>
    <xdr:to>
      <xdr:col>12</xdr:col>
      <xdr:colOff>247650</xdr:colOff>
      <xdr:row>34</xdr:row>
      <xdr:rowOff>200025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582150" y="0"/>
          <a:ext cx="457200" cy="6600825"/>
          <a:chOff x="9582150" y="0"/>
          <a:chExt cx="628649" cy="669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7634" y="328694"/>
            <a:ext cx="563165" cy="3779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สถิติอุตสาหกรรม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82150" y="0"/>
            <a:ext cx="550068" cy="3963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1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showGridLines="0" tabSelected="1" zoomScaleNormal="100" workbookViewId="0">
      <selection activeCell="H2" sqref="H2"/>
    </sheetView>
  </sheetViews>
  <sheetFormatPr defaultRowHeight="21"/>
  <cols>
    <col min="1" max="1" width="1.7109375" style="2" customWidth="1"/>
    <col min="2" max="2" width="6" style="2" customWidth="1"/>
    <col min="3" max="3" width="4.7109375" style="2" customWidth="1"/>
    <col min="4" max="4" width="17.140625" style="2" customWidth="1"/>
    <col min="5" max="5" width="17.7109375" style="2" customWidth="1"/>
    <col min="6" max="6" width="17" style="2" customWidth="1"/>
    <col min="7" max="7" width="17.7109375" style="2" customWidth="1"/>
    <col min="8" max="8" width="18.42578125" style="2" customWidth="1"/>
    <col min="9" max="9" width="17.7109375" style="2" customWidth="1"/>
    <col min="10" max="10" width="1.42578125" style="2" customWidth="1"/>
    <col min="11" max="11" width="25" style="2" customWidth="1"/>
    <col min="12" max="12" width="2.28515625" style="1" customWidth="1"/>
    <col min="13" max="13" width="4.5703125" style="1" customWidth="1"/>
    <col min="14" max="16384" width="9.140625" style="1"/>
  </cols>
  <sheetData>
    <row r="1" spans="1:12" s="49" customFormat="1" ht="18.75" customHeight="1">
      <c r="A1" s="50"/>
      <c r="B1" s="50" t="s">
        <v>61</v>
      </c>
      <c r="C1" s="48">
        <v>10.4</v>
      </c>
      <c r="D1" s="50" t="s">
        <v>60</v>
      </c>
      <c r="E1" s="50"/>
      <c r="F1" s="50"/>
      <c r="G1" s="50"/>
      <c r="H1" s="50"/>
      <c r="I1" s="50"/>
      <c r="J1" s="50"/>
      <c r="K1" s="50"/>
    </row>
    <row r="2" spans="1:12" s="46" customFormat="1" ht="18.75" customHeight="1">
      <c r="A2" s="47"/>
      <c r="B2" s="47" t="s">
        <v>59</v>
      </c>
      <c r="C2" s="48">
        <v>10.4</v>
      </c>
      <c r="D2" s="47" t="s">
        <v>58</v>
      </c>
      <c r="E2" s="47"/>
      <c r="F2" s="47"/>
      <c r="G2" s="47"/>
      <c r="H2" s="47"/>
      <c r="I2" s="47"/>
      <c r="J2" s="47"/>
      <c r="K2" s="47"/>
    </row>
    <row r="3" spans="1:12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7" customFormat="1" ht="17.25" customHeight="1">
      <c r="A4" s="40"/>
      <c r="B4" s="40"/>
      <c r="C4" s="40"/>
      <c r="D4" s="40"/>
      <c r="E4" s="44"/>
      <c r="F4" s="45"/>
      <c r="G4" s="44"/>
      <c r="H4" s="43" t="s">
        <v>57</v>
      </c>
      <c r="I4" s="42"/>
      <c r="J4" s="41"/>
      <c r="K4" s="40"/>
      <c r="L4" s="28"/>
    </row>
    <row r="5" spans="1:12" s="27" customFormat="1" ht="15.75" customHeight="1">
      <c r="A5" s="32" t="s">
        <v>56</v>
      </c>
      <c r="B5" s="32"/>
      <c r="C5" s="32"/>
      <c r="D5" s="36"/>
      <c r="E5" s="39">
        <v>2552</v>
      </c>
      <c r="F5" s="39">
        <v>2553</v>
      </c>
      <c r="G5" s="39">
        <v>2554</v>
      </c>
      <c r="H5" s="38" t="s">
        <v>55</v>
      </c>
      <c r="I5" s="37"/>
      <c r="J5" s="33" t="s">
        <v>54</v>
      </c>
      <c r="K5" s="32"/>
      <c r="L5" s="28"/>
    </row>
    <row r="6" spans="1:12" s="27" customFormat="1" ht="15.75" customHeight="1">
      <c r="A6" s="32"/>
      <c r="B6" s="32"/>
      <c r="C6" s="32"/>
      <c r="D6" s="36"/>
      <c r="E6" s="35" t="s">
        <v>53</v>
      </c>
      <c r="F6" s="35" t="s">
        <v>52</v>
      </c>
      <c r="G6" s="35" t="s">
        <v>51</v>
      </c>
      <c r="H6" s="34">
        <v>2553</v>
      </c>
      <c r="I6" s="34">
        <v>2554</v>
      </c>
      <c r="J6" s="33"/>
      <c r="K6" s="32"/>
      <c r="L6" s="28"/>
    </row>
    <row r="7" spans="1:12" s="27" customFormat="1" ht="15.75" customHeight="1">
      <c r="A7" s="7"/>
      <c r="B7" s="7"/>
      <c r="C7" s="7"/>
      <c r="D7" s="7"/>
      <c r="E7" s="29"/>
      <c r="F7" s="31"/>
      <c r="G7" s="29"/>
      <c r="H7" s="30" t="s">
        <v>52</v>
      </c>
      <c r="I7" s="30" t="s">
        <v>51</v>
      </c>
      <c r="J7" s="29"/>
      <c r="K7" s="7"/>
      <c r="L7" s="28"/>
    </row>
    <row r="8" spans="1:12" s="19" customFormat="1" ht="21.75" customHeight="1">
      <c r="A8" s="26" t="s">
        <v>50</v>
      </c>
      <c r="B8" s="26"/>
      <c r="C8" s="26"/>
      <c r="D8" s="25"/>
      <c r="E8" s="23">
        <f>SUM(E9:E29)</f>
        <v>444</v>
      </c>
      <c r="F8" s="24">
        <f>SUM(F9:F29)</f>
        <v>463</v>
      </c>
      <c r="G8" s="23">
        <f>SUM(G9:G29)</f>
        <v>475</v>
      </c>
      <c r="H8" s="22">
        <f>(F8-E8)*100/E8</f>
        <v>4.2792792792792795</v>
      </c>
      <c r="I8" s="22">
        <f>(G8-F8)*100/F8</f>
        <v>2.5917926565874732</v>
      </c>
      <c r="J8" s="21"/>
      <c r="K8" s="20" t="s">
        <v>49</v>
      </c>
    </row>
    <row r="9" spans="1:12" s="10" customFormat="1" ht="15" customHeight="1">
      <c r="A9" s="18"/>
      <c r="B9" s="10" t="s">
        <v>48</v>
      </c>
      <c r="C9" s="18"/>
      <c r="D9" s="17"/>
      <c r="E9" s="15">
        <v>69</v>
      </c>
      <c r="F9" s="15">
        <v>74</v>
      </c>
      <c r="G9" s="15">
        <v>74</v>
      </c>
      <c r="H9" s="12">
        <f>(F9-E9)*100/E9</f>
        <v>7.2463768115942031</v>
      </c>
      <c r="I9" s="16" t="s">
        <v>17</v>
      </c>
      <c r="J9" s="11"/>
      <c r="K9" s="10" t="s">
        <v>47</v>
      </c>
    </row>
    <row r="10" spans="1:12" s="10" customFormat="1" ht="15" customHeight="1">
      <c r="B10" s="10" t="s">
        <v>46</v>
      </c>
      <c r="D10" s="14"/>
      <c r="E10" s="15">
        <v>39</v>
      </c>
      <c r="F10" s="15">
        <v>39</v>
      </c>
      <c r="G10" s="15">
        <v>38</v>
      </c>
      <c r="H10" s="16" t="s">
        <v>10</v>
      </c>
      <c r="I10" s="12">
        <f>(G10-F10)*100/F10</f>
        <v>-2.5641025641025643</v>
      </c>
      <c r="J10" s="11"/>
      <c r="K10" s="10" t="s">
        <v>45</v>
      </c>
    </row>
    <row r="11" spans="1:12" s="10" customFormat="1" ht="15" customHeight="1">
      <c r="B11" s="10" t="s">
        <v>44</v>
      </c>
      <c r="D11" s="14"/>
      <c r="E11" s="15">
        <v>1</v>
      </c>
      <c r="F11" s="15">
        <v>1</v>
      </c>
      <c r="G11" s="15">
        <v>2</v>
      </c>
      <c r="H11" s="16" t="s">
        <v>10</v>
      </c>
      <c r="I11" s="12">
        <f>(G11-F11)*100/F11</f>
        <v>100</v>
      </c>
      <c r="J11" s="11"/>
      <c r="K11" s="10" t="s">
        <v>43</v>
      </c>
    </row>
    <row r="12" spans="1:12" s="10" customFormat="1" ht="15" customHeight="1">
      <c r="B12" s="10" t="s">
        <v>42</v>
      </c>
      <c r="D12" s="14"/>
      <c r="E12" s="15">
        <v>1</v>
      </c>
      <c r="F12" s="15">
        <v>2</v>
      </c>
      <c r="G12" s="15">
        <v>2</v>
      </c>
      <c r="H12" s="12">
        <f>(F12-E12)*100/E12</f>
        <v>100</v>
      </c>
      <c r="I12" s="16" t="s">
        <v>17</v>
      </c>
      <c r="J12" s="11"/>
      <c r="K12" s="10" t="s">
        <v>41</v>
      </c>
    </row>
    <row r="13" spans="1:12" s="10" customFormat="1" ht="15" customHeight="1">
      <c r="B13" s="10" t="s">
        <v>40</v>
      </c>
      <c r="D13" s="14"/>
      <c r="E13" s="15">
        <v>5</v>
      </c>
      <c r="F13" s="15">
        <v>5</v>
      </c>
      <c r="G13" s="15">
        <v>6</v>
      </c>
      <c r="H13" s="16" t="s">
        <v>10</v>
      </c>
      <c r="I13" s="12">
        <f>(G13-F13)*100/F13</f>
        <v>20</v>
      </c>
      <c r="J13" s="11"/>
      <c r="K13" s="10" t="s">
        <v>39</v>
      </c>
    </row>
    <row r="14" spans="1:12" s="10" customFormat="1" ht="15" customHeight="1">
      <c r="B14" s="10" t="s">
        <v>38</v>
      </c>
      <c r="D14" s="14"/>
      <c r="E14" s="15">
        <v>2</v>
      </c>
      <c r="F14" s="15">
        <v>1</v>
      </c>
      <c r="G14" s="15">
        <v>1</v>
      </c>
      <c r="H14" s="12">
        <f>(F14-E14)*100/E14</f>
        <v>-50</v>
      </c>
      <c r="I14" s="16" t="s">
        <v>17</v>
      </c>
      <c r="J14" s="11"/>
      <c r="K14" s="10" t="s">
        <v>37</v>
      </c>
    </row>
    <row r="15" spans="1:12" s="10" customFormat="1" ht="15" customHeight="1">
      <c r="B15" s="10" t="s">
        <v>36</v>
      </c>
      <c r="D15" s="14"/>
      <c r="E15" s="15">
        <v>52</v>
      </c>
      <c r="F15" s="15">
        <v>55</v>
      </c>
      <c r="G15" s="15">
        <v>59</v>
      </c>
      <c r="H15" s="12">
        <f>(F15-E15)*100/E15</f>
        <v>5.7692307692307692</v>
      </c>
      <c r="I15" s="12">
        <f>(G15-F15)*100/F15</f>
        <v>7.2727272727272725</v>
      </c>
      <c r="J15" s="11"/>
      <c r="K15" s="10" t="s">
        <v>35</v>
      </c>
    </row>
    <row r="16" spans="1:12" s="10" customFormat="1" ht="15" customHeight="1">
      <c r="B16" s="10" t="s">
        <v>34</v>
      </c>
      <c r="D16" s="14"/>
      <c r="E16" s="15">
        <v>24</v>
      </c>
      <c r="F16" s="15">
        <v>24</v>
      </c>
      <c r="G16" s="15">
        <v>24</v>
      </c>
      <c r="H16" s="16" t="s">
        <v>10</v>
      </c>
      <c r="I16" s="16" t="s">
        <v>17</v>
      </c>
      <c r="J16" s="11"/>
      <c r="K16" s="10" t="s">
        <v>33</v>
      </c>
    </row>
    <row r="17" spans="1:11" s="10" customFormat="1" ht="15" customHeight="1">
      <c r="B17" s="10" t="s">
        <v>32</v>
      </c>
      <c r="D17" s="14"/>
      <c r="E17" s="15">
        <v>1</v>
      </c>
      <c r="F17" s="15">
        <v>1</v>
      </c>
      <c r="G17" s="15">
        <v>1</v>
      </c>
      <c r="H17" s="16" t="s">
        <v>10</v>
      </c>
      <c r="I17" s="16" t="s">
        <v>17</v>
      </c>
      <c r="J17" s="11"/>
      <c r="K17" s="10" t="s">
        <v>31</v>
      </c>
    </row>
    <row r="18" spans="1:11" s="10" customFormat="1" ht="15" customHeight="1">
      <c r="B18" s="10" t="s">
        <v>30</v>
      </c>
      <c r="D18" s="14"/>
      <c r="E18" s="15">
        <v>2</v>
      </c>
      <c r="F18" s="15">
        <v>2</v>
      </c>
      <c r="G18" s="15">
        <v>2</v>
      </c>
      <c r="H18" s="16" t="s">
        <v>10</v>
      </c>
      <c r="I18" s="16" t="s">
        <v>17</v>
      </c>
      <c r="J18" s="11"/>
      <c r="K18" s="10" t="s">
        <v>29</v>
      </c>
    </row>
    <row r="19" spans="1:11" s="10" customFormat="1" ht="15" customHeight="1">
      <c r="B19" s="10" t="s">
        <v>28</v>
      </c>
      <c r="D19" s="14"/>
      <c r="E19" s="15">
        <v>9</v>
      </c>
      <c r="F19" s="15">
        <v>10</v>
      </c>
      <c r="G19" s="15">
        <v>11</v>
      </c>
      <c r="H19" s="12">
        <f>(F19-E19)*100/E19</f>
        <v>11.111111111111111</v>
      </c>
      <c r="I19" s="12">
        <f>(G19-F19)*100/F19</f>
        <v>10</v>
      </c>
      <c r="J19" s="11"/>
      <c r="K19" s="10" t="s">
        <v>27</v>
      </c>
    </row>
    <row r="20" spans="1:11" s="10" customFormat="1" ht="15" customHeight="1">
      <c r="B20" s="10" t="s">
        <v>26</v>
      </c>
      <c r="D20" s="14"/>
      <c r="E20" s="15">
        <v>8</v>
      </c>
      <c r="F20" s="15">
        <v>9</v>
      </c>
      <c r="G20" s="15">
        <v>9</v>
      </c>
      <c r="H20" s="12">
        <f>(F20-E20)*100/E20</f>
        <v>12.5</v>
      </c>
      <c r="I20" s="16" t="s">
        <v>17</v>
      </c>
      <c r="J20" s="11"/>
      <c r="K20" s="10" t="s">
        <v>25</v>
      </c>
    </row>
    <row r="21" spans="1:11" s="10" customFormat="1" ht="15" customHeight="1">
      <c r="B21" s="10" t="s">
        <v>24</v>
      </c>
      <c r="D21" s="14"/>
      <c r="E21" s="15">
        <v>3</v>
      </c>
      <c r="F21" s="15">
        <v>4</v>
      </c>
      <c r="G21" s="15">
        <v>4</v>
      </c>
      <c r="H21" s="12">
        <f>(F21-E21)*100/E21</f>
        <v>33.333333333333336</v>
      </c>
      <c r="I21" s="16" t="s">
        <v>17</v>
      </c>
      <c r="J21" s="11"/>
      <c r="K21" s="10" t="s">
        <v>23</v>
      </c>
    </row>
    <row r="22" spans="1:11" s="10" customFormat="1" ht="15" customHeight="1">
      <c r="B22" s="10" t="s">
        <v>22</v>
      </c>
      <c r="D22" s="14"/>
      <c r="E22" s="15">
        <v>4</v>
      </c>
      <c r="F22" s="15">
        <v>4</v>
      </c>
      <c r="G22" s="15">
        <v>4</v>
      </c>
      <c r="H22" s="16" t="s">
        <v>10</v>
      </c>
      <c r="I22" s="16" t="s">
        <v>17</v>
      </c>
      <c r="J22" s="11"/>
      <c r="K22" s="10" t="s">
        <v>21</v>
      </c>
    </row>
    <row r="23" spans="1:11" s="10" customFormat="1" ht="15" customHeight="1">
      <c r="B23" s="10" t="s">
        <v>20</v>
      </c>
      <c r="D23" s="14"/>
      <c r="E23" s="15">
        <v>50</v>
      </c>
      <c r="F23" s="15">
        <v>52</v>
      </c>
      <c r="G23" s="15">
        <v>56</v>
      </c>
      <c r="H23" s="12">
        <f>(F23-E23)*100/E23</f>
        <v>4</v>
      </c>
      <c r="I23" s="12">
        <f>(G23-F23)*100/F23</f>
        <v>7.6923076923076925</v>
      </c>
      <c r="J23" s="11"/>
      <c r="K23" s="10" t="s">
        <v>19</v>
      </c>
    </row>
    <row r="24" spans="1:11" s="10" customFormat="1" ht="15" customHeight="1">
      <c r="B24" s="10" t="s">
        <v>18</v>
      </c>
      <c r="D24" s="14"/>
      <c r="E24" s="15">
        <v>2</v>
      </c>
      <c r="F24" s="15">
        <v>2</v>
      </c>
      <c r="G24" s="15">
        <v>2</v>
      </c>
      <c r="H24" s="16" t="s">
        <v>10</v>
      </c>
      <c r="I24" s="16" t="s">
        <v>17</v>
      </c>
      <c r="J24" s="11"/>
      <c r="K24" s="10" t="s">
        <v>16</v>
      </c>
    </row>
    <row r="25" spans="1:11" s="10" customFormat="1" ht="15" customHeight="1">
      <c r="B25" s="10" t="s">
        <v>15</v>
      </c>
      <c r="D25" s="14"/>
      <c r="E25" s="15">
        <v>38</v>
      </c>
      <c r="F25" s="15">
        <v>37</v>
      </c>
      <c r="G25" s="15">
        <v>34</v>
      </c>
      <c r="H25" s="12">
        <f>(F25-E25)*100/E25</f>
        <v>-2.6315789473684212</v>
      </c>
      <c r="I25" s="12">
        <f>(G25-F25)*100/F25</f>
        <v>-8.1081081081081088</v>
      </c>
      <c r="J25" s="11"/>
      <c r="K25" s="10" t="s">
        <v>14</v>
      </c>
    </row>
    <row r="26" spans="1:11" s="10" customFormat="1" ht="15" customHeight="1">
      <c r="B26" s="10" t="s">
        <v>13</v>
      </c>
      <c r="D26" s="14"/>
      <c r="E26" s="15">
        <v>19</v>
      </c>
      <c r="F26" s="15">
        <v>19</v>
      </c>
      <c r="G26" s="15">
        <v>18</v>
      </c>
      <c r="H26" s="16" t="s">
        <v>10</v>
      </c>
      <c r="I26" s="12">
        <f>(G26-F26)*100/F26</f>
        <v>-5.2631578947368425</v>
      </c>
      <c r="J26" s="11"/>
      <c r="K26" s="10" t="s">
        <v>12</v>
      </c>
    </row>
    <row r="27" spans="1:11" s="10" customFormat="1" ht="15" customHeight="1">
      <c r="B27" s="10" t="s">
        <v>11</v>
      </c>
      <c r="D27" s="14"/>
      <c r="E27" s="15">
        <v>2</v>
      </c>
      <c r="F27" s="15">
        <v>2</v>
      </c>
      <c r="G27" s="15">
        <v>17</v>
      </c>
      <c r="H27" s="16" t="s">
        <v>10</v>
      </c>
      <c r="I27" s="12">
        <f>(G27-F27)*100/F27</f>
        <v>750</v>
      </c>
      <c r="J27" s="11"/>
      <c r="K27" s="10" t="s">
        <v>9</v>
      </c>
    </row>
    <row r="28" spans="1:11" s="10" customFormat="1" ht="15" customHeight="1">
      <c r="B28" s="10" t="s">
        <v>8</v>
      </c>
      <c r="D28" s="14"/>
      <c r="E28" s="15">
        <v>50</v>
      </c>
      <c r="F28" s="15">
        <v>51</v>
      </c>
      <c r="G28" s="15">
        <v>44</v>
      </c>
      <c r="H28" s="12">
        <f>(F28-E28)*100/E28</f>
        <v>2</v>
      </c>
      <c r="I28" s="12">
        <f>(G28-F28)*100/F28</f>
        <v>-13.725490196078431</v>
      </c>
      <c r="J28" s="11"/>
      <c r="K28" s="10" t="s">
        <v>7</v>
      </c>
    </row>
    <row r="29" spans="1:11" s="10" customFormat="1" ht="15" customHeight="1">
      <c r="B29" s="10" t="s">
        <v>6</v>
      </c>
      <c r="D29" s="14"/>
      <c r="E29" s="13">
        <v>63</v>
      </c>
      <c r="F29" s="13">
        <v>69</v>
      </c>
      <c r="G29" s="13">
        <v>67</v>
      </c>
      <c r="H29" s="12">
        <f>(F29-E29)*100/E29</f>
        <v>9.5238095238095237</v>
      </c>
      <c r="I29" s="12">
        <f>(G29-F29)*100/F29</f>
        <v>-2.8985507246376812</v>
      </c>
      <c r="J29" s="11"/>
      <c r="K29" s="10" t="s">
        <v>5</v>
      </c>
    </row>
    <row r="30" spans="1:11" ht="3" customHeight="1">
      <c r="A30" s="7"/>
      <c r="B30" s="7"/>
      <c r="C30" s="7"/>
      <c r="D30" s="9"/>
      <c r="E30" s="8"/>
      <c r="F30" s="8"/>
      <c r="G30" s="8">
        <v>67</v>
      </c>
      <c r="H30" s="8"/>
      <c r="I30" s="8"/>
      <c r="J30" s="8"/>
      <c r="K30" s="7"/>
    </row>
    <row r="31" spans="1:11" ht="3" customHeight="1"/>
    <row r="32" spans="1:11" s="5" customFormat="1" ht="18.75" customHeight="1">
      <c r="A32" s="6" t="s">
        <v>4</v>
      </c>
      <c r="B32" s="6"/>
      <c r="C32" s="4"/>
      <c r="D32" s="4"/>
      <c r="E32" s="3"/>
      <c r="F32" s="3"/>
      <c r="G32" s="3"/>
      <c r="H32" s="3"/>
      <c r="I32" s="3"/>
      <c r="J32" s="3"/>
    </row>
    <row r="33" spans="1:11" s="5" customFormat="1" ht="18.75" customHeight="1">
      <c r="A33" s="4"/>
      <c r="B33" s="6"/>
      <c r="C33" s="4" t="s">
        <v>3</v>
      </c>
      <c r="D33" s="4"/>
      <c r="E33" s="3"/>
      <c r="F33" s="3"/>
      <c r="G33" s="3"/>
      <c r="H33" s="3"/>
      <c r="I33" s="3"/>
      <c r="J33" s="3"/>
    </row>
    <row r="34" spans="1:11" s="5" customFormat="1" ht="18.75" customHeight="1">
      <c r="A34" s="4" t="s">
        <v>2</v>
      </c>
      <c r="B34" s="6"/>
      <c r="C34" s="4"/>
      <c r="D34" s="4"/>
      <c r="E34" s="3"/>
      <c r="F34" s="3"/>
      <c r="G34" s="3"/>
      <c r="H34" s="3"/>
      <c r="I34" s="3"/>
      <c r="J34" s="3"/>
    </row>
    <row r="35" spans="1:11" ht="18.75" customHeight="1">
      <c r="B35" s="4" t="s">
        <v>1</v>
      </c>
      <c r="G35" s="3" t="s">
        <v>0</v>
      </c>
    </row>
    <row r="38" spans="1:11">
      <c r="K38" s="3"/>
    </row>
    <row r="39" spans="1:11">
      <c r="K39" s="3"/>
    </row>
  </sheetData>
  <mergeCells count="5">
    <mergeCell ref="A8:D8"/>
    <mergeCell ref="H4:I4"/>
    <mergeCell ref="H5:I5"/>
    <mergeCell ref="J5:K6"/>
    <mergeCell ref="A5:D6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2013-01-23T02:11:35Z</dcterms:created>
  <dcterms:modified xsi:type="dcterms:W3CDTF">2013-01-23T02:11:44Z</dcterms:modified>
</cp:coreProperties>
</file>