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8" windowWidth="9720" windowHeight="5976" tabRatio="773"/>
  </bookViews>
  <sheets>
    <sheet name="T-3.4" sheetId="4" r:id="rId1"/>
  </sheets>
  <calcPr calcId="125725"/>
</workbook>
</file>

<file path=xl/calcChain.xml><?xml version="1.0" encoding="utf-8"?>
<calcChain xmlns="http://schemas.openxmlformats.org/spreadsheetml/2006/main">
  <c r="O13" i="4"/>
  <c r="F13" s="1"/>
  <c r="P13"/>
  <c r="N13"/>
  <c r="E13" s="1"/>
  <c r="E14"/>
  <c r="F14"/>
  <c r="G14"/>
  <c r="E15"/>
  <c r="F15"/>
  <c r="G15"/>
  <c r="E16"/>
  <c r="F16"/>
  <c r="G16"/>
  <c r="E17"/>
  <c r="F17"/>
  <c r="G17"/>
  <c r="E18"/>
  <c r="F18"/>
  <c r="G18"/>
  <c r="E19"/>
  <c r="F19"/>
  <c r="G19"/>
  <c r="G13"/>
</calcChain>
</file>

<file path=xl/sharedStrings.xml><?xml version="1.0" encoding="utf-8"?>
<sst xmlns="http://schemas.openxmlformats.org/spreadsheetml/2006/main" count="98" uniqueCount="46">
  <si>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</si>
  <si>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</si>
  <si>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</si>
  <si>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</si>
  <si>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</si>
  <si>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</si>
  <si>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</si>
  <si>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</si>
  <si>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</si>
  <si>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</si>
  <si>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</si>
  <si>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</si>
  <si>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</si>
  <si>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</si>
  <si>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</si>
  <si>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</si>
  <si>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t xml:space="preserve"> </t>
  </si>
  <si>
    <t>TABLE</t>
  </si>
  <si>
    <t xml:space="preserve">ตาราง    </t>
  </si>
  <si>
    <t xml:space="preserve">Department of Local </t>
  </si>
  <si>
    <t>Administration</t>
  </si>
  <si>
    <t>กรมส่งเสริมการปกครองท้องถิ่น</t>
  </si>
  <si>
    <t>เมืองสิงห์บุรี</t>
  </si>
  <si>
    <t>Mueang Sing Buri</t>
  </si>
  <si>
    <t>บางระจัน</t>
  </si>
  <si>
    <t>Bang Rachan</t>
  </si>
  <si>
    <t>ค่ายบางระจัน</t>
  </si>
  <si>
    <t>Khai Bang Rachan</t>
  </si>
  <si>
    <t>พรหมบุรี</t>
  </si>
  <si>
    <t xml:space="preserve">Phrom Buri </t>
  </si>
  <si>
    <t>ท่าช้าง</t>
  </si>
  <si>
    <t xml:space="preserve">Tha Chang </t>
  </si>
  <si>
    <t>อินทร์บุรี</t>
  </si>
  <si>
    <t>จำนวนครู จำแนกตามสังกัด เพศ เป็นรายอำเภอ ปีการศึกษา 2553</t>
  </si>
  <si>
    <t>NUMBER OF TEACHERS BY JURISDICTION, SEX AND DISTRICT: ACADEMIC YEAR 2010</t>
  </si>
  <si>
    <t>In Buri</t>
  </si>
  <si>
    <t xml:space="preserve">     ที่มา:  สำนักงานเขตพื้นที่การศึกษาประถมศึกษาสิงห์บุรี ,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</si>
  <si>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</si>
  <si>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 xml:space="preserve"> -</t>
  </si>
  <si>
    <t xml:space="preserve">Source:   Sing Buri Educational Service Area Office, Office of Sing Buri Buddhism </t>
  </si>
  <si>
    <t xml:space="preserve">       1/    Including  The Relious Affairs Department (Buddhist Scripture School)</t>
  </si>
  <si>
    <t>District</t>
  </si>
  <si>
    <t>อำเภอ</t>
  </si>
  <si>
    <t xml:space="preserve">        1/   รวมกรมการศาสนา (โรงเรียนปริยัติธรรม)</t>
  </si>
  <si>
    <t xml:space="preserve">              Sing Buri Municipality Office and Subdistrict Municipality Office</t>
  </si>
  <si>
    <t xml:space="preserve">          สำนักงานเขตพื้นที่การศึกษามัธยมศึกษาสิงห์บุรี,สำนักงานเทศบาลเมือง,และสำนักงานเทศบาลตำบลทุกตำบล</t>
  </si>
</sst>
</file>

<file path=xl/styles.xml><?xml version="1.0" encoding="utf-8"?>
<styleSheet xmlns="http://schemas.openxmlformats.org/spreadsheetml/2006/main">
  <numFmts count="1">
    <numFmt numFmtId="190" formatCode="#,##0__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6" fillId="0" borderId="0" xfId="0" applyFont="1"/>
    <xf numFmtId="0" fontId="6" fillId="0" borderId="6" xfId="0" applyFont="1" applyBorder="1"/>
    <xf numFmtId="0" fontId="5" fillId="0" borderId="0" xfId="0" applyFont="1" applyBorder="1"/>
    <xf numFmtId="0" fontId="5" fillId="0" borderId="2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6" fillId="0" borderId="11" xfId="0" applyFont="1" applyBorder="1"/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11" xfId="0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190" fontId="9" fillId="0" borderId="2" xfId="0" applyNumberFormat="1" applyFont="1" applyBorder="1" applyAlignment="1"/>
    <xf numFmtId="190" fontId="9" fillId="0" borderId="4" xfId="0" applyNumberFormat="1" applyFont="1" applyBorder="1" applyAlignment="1"/>
    <xf numFmtId="190" fontId="5" fillId="0" borderId="4" xfId="0" applyNumberFormat="1" applyFont="1" applyBorder="1" applyAlignment="1"/>
    <xf numFmtId="190" fontId="5" fillId="0" borderId="2" xfId="0" applyNumberFormat="1" applyFont="1" applyBorder="1" applyAlignment="1"/>
    <xf numFmtId="190" fontId="5" fillId="0" borderId="4" xfId="0" applyNumberFormat="1" applyFont="1" applyBorder="1" applyAlignment="1">
      <alignment horizontal="left" indent="2"/>
    </xf>
    <xf numFmtId="0" fontId="5" fillId="0" borderId="2" xfId="0" applyFont="1" applyBorder="1" applyAlignment="1"/>
    <xf numFmtId="0" fontId="5" fillId="0" borderId="4" xfId="0" applyFont="1" applyBorder="1" applyAlignment="1"/>
    <xf numFmtId="0" fontId="5" fillId="0" borderId="6" xfId="0" applyFont="1" applyBorder="1" applyAlignment="1">
      <alignment horizontal="left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9614</xdr:colOff>
      <xdr:row>0</xdr:row>
      <xdr:rowOff>1905</xdr:rowOff>
    </xdr:from>
    <xdr:to>
      <xdr:col>23</xdr:col>
      <xdr:colOff>89</xdr:colOff>
      <xdr:row>25</xdr:row>
      <xdr:rowOff>221029</xdr:rowOff>
    </xdr:to>
    <xdr:grpSp>
      <xdr:nvGrpSpPr>
        <xdr:cNvPr id="5123" name="Group 3"/>
        <xdr:cNvGrpSpPr>
          <a:grpSpLocks/>
        </xdr:cNvGrpSpPr>
      </xdr:nvGrpSpPr>
      <xdr:grpSpPr bwMode="auto">
        <a:xfrm rot="21597528">
          <a:off x="8886914" y="1905"/>
          <a:ext cx="241935" cy="6429424"/>
          <a:chOff x="636" y="6"/>
          <a:chExt cx="25" cy="503"/>
        </a:xfrm>
      </xdr:grpSpPr>
      <xdr:sp macro="" textlink="">
        <xdr:nvSpPr>
          <xdr:cNvPr id="5124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125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22</xdr:col>
      <xdr:colOff>57150</xdr:colOff>
      <xdr:row>1</xdr:row>
      <xdr:rowOff>219075</xdr:rowOff>
    </xdr:from>
    <xdr:to>
      <xdr:col>23</xdr:col>
      <xdr:colOff>0</xdr:colOff>
      <xdr:row>18</xdr:row>
      <xdr:rowOff>142875</xdr:rowOff>
    </xdr:to>
    <xdr:sp macro="" textlink="">
      <xdr:nvSpPr>
        <xdr:cNvPr id="5126" name="Text Box 6"/>
        <xdr:cNvSpPr txBox="1">
          <a:spLocks noChangeArrowheads="1"/>
        </xdr:cNvSpPr>
      </xdr:nvSpPr>
      <xdr:spPr bwMode="auto">
        <a:xfrm>
          <a:off x="9601200" y="457200"/>
          <a:ext cx="219075" cy="452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22</xdr:col>
      <xdr:colOff>85725</xdr:colOff>
      <xdr:row>0</xdr:row>
      <xdr:rowOff>0</xdr:rowOff>
    </xdr:from>
    <xdr:to>
      <xdr:col>23</xdr:col>
      <xdr:colOff>57150</xdr:colOff>
      <xdr:row>1</xdr:row>
      <xdr:rowOff>19050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9582150" y="0"/>
          <a:ext cx="2476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en-US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22</xdr:col>
      <xdr:colOff>15240</xdr:colOff>
      <xdr:row>0</xdr:row>
      <xdr:rowOff>22860</xdr:rowOff>
    </xdr:from>
    <xdr:to>
      <xdr:col>23</xdr:col>
      <xdr:colOff>22860</xdr:colOff>
      <xdr:row>1</xdr:row>
      <xdr:rowOff>175260</xdr:rowOff>
    </xdr:to>
    <xdr:sp macro="" textlink="">
      <xdr:nvSpPr>
        <xdr:cNvPr id="7" name="TextBox 6"/>
        <xdr:cNvSpPr txBox="1"/>
      </xdr:nvSpPr>
      <xdr:spPr>
        <a:xfrm rot="5400000">
          <a:off x="8831580" y="83820"/>
          <a:ext cx="38100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200" b="1">
              <a:latin typeface="TH SarabunPSK" pitchFamily="34" charset="-34"/>
              <a:cs typeface="TH SarabunPSK" pitchFamily="34" charset="-34"/>
            </a:rPr>
            <a:t>30</a:t>
          </a:r>
          <a:endParaRPr lang="th-TH" sz="12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6"/>
  <sheetViews>
    <sheetView showGridLines="0" tabSelected="1" workbookViewId="0">
      <selection activeCell="A23" sqref="A23:A24"/>
    </sheetView>
  </sheetViews>
  <sheetFormatPr defaultColWidth="9.125" defaultRowHeight="18"/>
  <cols>
    <col min="1" max="1" width="1.75" style="6" customWidth="1"/>
    <col min="2" max="2" width="5.875" style="6" customWidth="1"/>
    <col min="3" max="3" width="4.75" style="6" customWidth="1"/>
    <col min="4" max="4" width="8.875" style="6" customWidth="1"/>
    <col min="5" max="5" width="6.75" style="6" customWidth="1"/>
    <col min="6" max="6" width="6.625" style="6" customWidth="1"/>
    <col min="7" max="7" width="6.75" style="6" customWidth="1"/>
    <col min="8" max="10" width="6.875" style="6" customWidth="1"/>
    <col min="11" max="15" width="6.75" style="6" customWidth="1"/>
    <col min="16" max="16" width="7" style="6" customWidth="1"/>
    <col min="17" max="19" width="6.75" style="6" customWidth="1"/>
    <col min="20" max="20" width="1.25" style="6" customWidth="1"/>
    <col min="21" max="21" width="19.125" style="6" customWidth="1"/>
    <col min="22" max="22" width="2.25" style="6" customWidth="1"/>
    <col min="23" max="23" width="4.125" style="6" customWidth="1"/>
    <col min="24" max="16384" width="9.125" style="6"/>
  </cols>
  <sheetData>
    <row r="1" spans="1:23" s="1" customFormat="1">
      <c r="B1" s="15" t="s">
        <v>18</v>
      </c>
      <c r="C1" s="2">
        <v>3.4</v>
      </c>
      <c r="D1" s="15" t="s">
        <v>33</v>
      </c>
    </row>
    <row r="2" spans="1:23" s="16" customFormat="1">
      <c r="B2" s="17" t="s">
        <v>17</v>
      </c>
      <c r="C2" s="2">
        <v>3.4</v>
      </c>
      <c r="D2" s="17" t="s">
        <v>34</v>
      </c>
    </row>
    <row r="3" spans="1:23" ht="6" customHeight="1"/>
    <row r="4" spans="1:23" s="4" customFormat="1" ht="21" customHeight="1">
      <c r="A4" s="52" t="s">
        <v>42</v>
      </c>
      <c r="B4" s="52"/>
      <c r="C4" s="52"/>
      <c r="D4" s="59"/>
      <c r="E4" s="29"/>
      <c r="F4" s="30"/>
      <c r="G4" s="31"/>
      <c r="H4" s="62" t="s">
        <v>0</v>
      </c>
      <c r="I4" s="63"/>
      <c r="J4" s="63"/>
      <c r="K4" s="63"/>
      <c r="L4" s="63"/>
      <c r="M4" s="63"/>
      <c r="N4" s="63"/>
      <c r="O4" s="63"/>
      <c r="P4" s="63"/>
      <c r="Q4" s="63"/>
      <c r="R4" s="63"/>
      <c r="S4" s="64"/>
      <c r="T4" s="51" t="s">
        <v>41</v>
      </c>
      <c r="U4" s="52"/>
    </row>
    <row r="5" spans="1:23" s="4" customFormat="1" ht="15.6">
      <c r="A5" s="54"/>
      <c r="B5" s="54"/>
      <c r="C5" s="54"/>
      <c r="D5" s="60"/>
      <c r="E5" s="32"/>
      <c r="F5" s="8"/>
      <c r="G5" s="9" t="s">
        <v>16</v>
      </c>
      <c r="H5" s="65" t="s">
        <v>1</v>
      </c>
      <c r="I5" s="66"/>
      <c r="J5" s="69"/>
      <c r="K5" s="65" t="s">
        <v>3</v>
      </c>
      <c r="L5" s="66"/>
      <c r="M5" s="66"/>
      <c r="N5" s="29"/>
      <c r="O5" s="30"/>
      <c r="P5" s="31"/>
      <c r="Q5" s="8"/>
      <c r="R5" s="8"/>
      <c r="S5" s="9"/>
      <c r="T5" s="53"/>
      <c r="U5" s="54"/>
    </row>
    <row r="6" spans="1:23" s="4" customFormat="1" ht="15.6">
      <c r="A6" s="54"/>
      <c r="B6" s="54"/>
      <c r="C6" s="54"/>
      <c r="D6" s="60"/>
      <c r="E6" s="65" t="s">
        <v>8</v>
      </c>
      <c r="F6" s="66"/>
      <c r="G6" s="69"/>
      <c r="H6" s="65" t="s">
        <v>2</v>
      </c>
      <c r="I6" s="66"/>
      <c r="J6" s="69"/>
      <c r="K6" s="65" t="s">
        <v>4</v>
      </c>
      <c r="L6" s="66"/>
      <c r="M6" s="66"/>
      <c r="N6" s="70" t="s">
        <v>21</v>
      </c>
      <c r="O6" s="71"/>
      <c r="P6" s="72"/>
      <c r="Q6" s="66"/>
      <c r="R6" s="66"/>
      <c r="S6" s="69"/>
      <c r="T6" s="53"/>
      <c r="U6" s="54"/>
    </row>
    <row r="7" spans="1:23" s="4" customFormat="1" ht="18.600000000000001">
      <c r="A7" s="54"/>
      <c r="B7" s="54"/>
      <c r="C7" s="54"/>
      <c r="D7" s="60"/>
      <c r="E7" s="65" t="s">
        <v>9</v>
      </c>
      <c r="F7" s="66"/>
      <c r="G7" s="69"/>
      <c r="H7" s="65" t="s">
        <v>6</v>
      </c>
      <c r="I7" s="66"/>
      <c r="J7" s="69"/>
      <c r="K7" s="65" t="s">
        <v>5</v>
      </c>
      <c r="L7" s="66"/>
      <c r="M7" s="66"/>
      <c r="N7" s="65" t="s">
        <v>19</v>
      </c>
      <c r="O7" s="66"/>
      <c r="P7" s="69"/>
      <c r="Q7" s="66" t="s">
        <v>37</v>
      </c>
      <c r="R7" s="66"/>
      <c r="S7" s="69"/>
      <c r="T7" s="53"/>
      <c r="U7" s="54"/>
    </row>
    <row r="8" spans="1:23" s="4" customFormat="1" ht="15.6">
      <c r="A8" s="54"/>
      <c r="B8" s="54"/>
      <c r="C8" s="54"/>
      <c r="D8" s="60"/>
      <c r="E8" s="32"/>
      <c r="F8" s="8"/>
      <c r="G8" s="9"/>
      <c r="H8" s="65" t="s">
        <v>7</v>
      </c>
      <c r="I8" s="66"/>
      <c r="J8" s="69"/>
      <c r="K8" s="65" t="s">
        <v>11</v>
      </c>
      <c r="L8" s="66"/>
      <c r="M8" s="66"/>
      <c r="N8" s="65" t="s">
        <v>20</v>
      </c>
      <c r="O8" s="66"/>
      <c r="P8" s="69"/>
      <c r="Q8" s="66" t="s">
        <v>10</v>
      </c>
      <c r="R8" s="66"/>
      <c r="S8" s="69"/>
      <c r="T8" s="53"/>
      <c r="U8" s="54"/>
    </row>
    <row r="9" spans="1:23" s="4" customFormat="1" ht="15.6">
      <c r="A9" s="54"/>
      <c r="B9" s="54"/>
      <c r="C9" s="54"/>
      <c r="D9" s="60"/>
      <c r="E9" s="33"/>
      <c r="F9" s="34"/>
      <c r="G9" s="35"/>
      <c r="J9" s="35"/>
      <c r="K9" s="67" t="s">
        <v>7</v>
      </c>
      <c r="L9" s="68"/>
      <c r="M9" s="68"/>
      <c r="N9" s="33"/>
      <c r="O9" s="34"/>
      <c r="P9" s="35"/>
      <c r="Q9" s="34"/>
      <c r="R9" s="34"/>
      <c r="S9" s="35"/>
      <c r="T9" s="53"/>
      <c r="U9" s="54"/>
    </row>
    <row r="10" spans="1:23" s="4" customFormat="1" ht="15.6">
      <c r="A10" s="54"/>
      <c r="B10" s="54"/>
      <c r="C10" s="54"/>
      <c r="D10" s="60"/>
      <c r="E10" s="36" t="s">
        <v>8</v>
      </c>
      <c r="F10" s="36" t="s">
        <v>12</v>
      </c>
      <c r="G10" s="36" t="s">
        <v>13</v>
      </c>
      <c r="H10" s="36" t="s">
        <v>8</v>
      </c>
      <c r="I10" s="36" t="s">
        <v>12</v>
      </c>
      <c r="J10" s="37" t="s">
        <v>13</v>
      </c>
      <c r="K10" s="36" t="s">
        <v>8</v>
      </c>
      <c r="L10" s="36" t="s">
        <v>12</v>
      </c>
      <c r="M10" s="36" t="s">
        <v>13</v>
      </c>
      <c r="N10" s="28" t="s">
        <v>8</v>
      </c>
      <c r="O10" s="28" t="s">
        <v>12</v>
      </c>
      <c r="P10" s="28" t="s">
        <v>13</v>
      </c>
      <c r="Q10" s="36" t="s">
        <v>8</v>
      </c>
      <c r="R10" s="36" t="s">
        <v>12</v>
      </c>
      <c r="S10" s="37" t="s">
        <v>13</v>
      </c>
      <c r="T10" s="53"/>
      <c r="U10" s="54"/>
    </row>
    <row r="11" spans="1:23" s="4" customFormat="1" ht="15.6">
      <c r="A11" s="56"/>
      <c r="B11" s="56"/>
      <c r="C11" s="56"/>
      <c r="D11" s="61"/>
      <c r="E11" s="38" t="s">
        <v>9</v>
      </c>
      <c r="F11" s="38" t="s">
        <v>14</v>
      </c>
      <c r="G11" s="38" t="s">
        <v>15</v>
      </c>
      <c r="H11" s="38" t="s">
        <v>9</v>
      </c>
      <c r="I11" s="38" t="s">
        <v>14</v>
      </c>
      <c r="J11" s="38" t="s">
        <v>15</v>
      </c>
      <c r="K11" s="38" t="s">
        <v>9</v>
      </c>
      <c r="L11" s="38" t="s">
        <v>14</v>
      </c>
      <c r="M11" s="38" t="s">
        <v>15</v>
      </c>
      <c r="N11" s="38" t="s">
        <v>9</v>
      </c>
      <c r="O11" s="38" t="s">
        <v>14</v>
      </c>
      <c r="P11" s="38" t="s">
        <v>15</v>
      </c>
      <c r="Q11" s="38" t="s">
        <v>9</v>
      </c>
      <c r="R11" s="38" t="s">
        <v>14</v>
      </c>
      <c r="S11" s="38" t="s">
        <v>15</v>
      </c>
      <c r="T11" s="55"/>
      <c r="U11" s="56"/>
    </row>
    <row r="12" spans="1:23" s="22" customFormat="1" ht="3" customHeight="1">
      <c r="A12" s="26"/>
      <c r="B12" s="26"/>
      <c r="C12" s="26"/>
      <c r="D12" s="27"/>
      <c r="E12" s="24"/>
      <c r="F12" s="23"/>
      <c r="G12" s="23"/>
      <c r="H12" s="23"/>
      <c r="I12" s="23"/>
      <c r="J12" s="24"/>
      <c r="K12" s="23"/>
      <c r="L12" s="23"/>
      <c r="M12" s="23"/>
      <c r="N12" s="23"/>
      <c r="O12" s="23"/>
      <c r="P12" s="23"/>
      <c r="Q12" s="23"/>
      <c r="R12" s="23"/>
      <c r="S12" s="24"/>
      <c r="T12" s="25"/>
    </row>
    <row r="13" spans="1:23" s="40" customFormat="1" ht="24" customHeight="1">
      <c r="A13" s="57" t="s">
        <v>8</v>
      </c>
      <c r="B13" s="57"/>
      <c r="C13" s="57"/>
      <c r="D13" s="58"/>
      <c r="E13" s="43">
        <f>SUM(H13,K13,N13,Q13)</f>
        <v>2264</v>
      </c>
      <c r="F13" s="43">
        <f>SUM(I13,L13,O13,R13)</f>
        <v>754</v>
      </c>
      <c r="G13" s="43">
        <f>SUM(J13,M13,P13,S13)</f>
        <v>1510</v>
      </c>
      <c r="H13" s="44">
        <v>1886</v>
      </c>
      <c r="I13" s="44">
        <v>662</v>
      </c>
      <c r="J13" s="43">
        <v>1224</v>
      </c>
      <c r="K13" s="44">
        <v>241</v>
      </c>
      <c r="L13" s="44">
        <v>42</v>
      </c>
      <c r="M13" s="44">
        <v>199</v>
      </c>
      <c r="N13" s="44">
        <f>SUM(N14:N19)</f>
        <v>100</v>
      </c>
      <c r="O13" s="44">
        <f t="shared" ref="O13:P13" si="0">SUM(O14:O19)</f>
        <v>25</v>
      </c>
      <c r="P13" s="44">
        <f t="shared" si="0"/>
        <v>75</v>
      </c>
      <c r="Q13" s="44">
        <v>37</v>
      </c>
      <c r="R13" s="44">
        <v>25</v>
      </c>
      <c r="S13" s="43">
        <v>12</v>
      </c>
      <c r="T13" s="39"/>
      <c r="U13" s="42" t="s">
        <v>9</v>
      </c>
    </row>
    <row r="14" spans="1:23" s="4" customFormat="1" ht="33" customHeight="1">
      <c r="A14" s="8"/>
      <c r="B14" s="4" t="s">
        <v>22</v>
      </c>
      <c r="C14" s="8"/>
      <c r="D14" s="8"/>
      <c r="E14" s="45">
        <f t="shared" ref="E14:E19" si="1">SUM(H14,K14,N14,Q14)</f>
        <v>705</v>
      </c>
      <c r="F14" s="46">
        <f t="shared" ref="F14:F19" si="2">SUM(I14,L14,O14,R14)</f>
        <v>190</v>
      </c>
      <c r="G14" s="46">
        <f t="shared" ref="G14:G19" si="3">SUM(J14,M14,P14,S14)</f>
        <v>515</v>
      </c>
      <c r="H14" s="45">
        <v>551</v>
      </c>
      <c r="I14" s="45">
        <v>161</v>
      </c>
      <c r="J14" s="46">
        <v>390</v>
      </c>
      <c r="K14" s="45">
        <v>73</v>
      </c>
      <c r="L14" s="45">
        <v>9</v>
      </c>
      <c r="M14" s="45">
        <v>64</v>
      </c>
      <c r="N14" s="45">
        <v>81</v>
      </c>
      <c r="O14" s="45">
        <v>20</v>
      </c>
      <c r="P14" s="45">
        <v>61</v>
      </c>
      <c r="Q14" s="47" t="s">
        <v>38</v>
      </c>
      <c r="R14" s="47" t="s">
        <v>38</v>
      </c>
      <c r="S14" s="47" t="s">
        <v>38</v>
      </c>
      <c r="T14" s="50"/>
      <c r="U14" s="4" t="s">
        <v>23</v>
      </c>
      <c r="V14" s="41"/>
      <c r="W14" s="8"/>
    </row>
    <row r="15" spans="1:23" s="4" customFormat="1" ht="35.85" customHeight="1">
      <c r="B15" s="4" t="s">
        <v>24</v>
      </c>
      <c r="E15" s="45">
        <f t="shared" si="1"/>
        <v>329</v>
      </c>
      <c r="F15" s="46">
        <f t="shared" si="2"/>
        <v>135</v>
      </c>
      <c r="G15" s="46">
        <f t="shared" si="3"/>
        <v>194</v>
      </c>
      <c r="H15" s="45">
        <v>288</v>
      </c>
      <c r="I15" s="45">
        <v>129</v>
      </c>
      <c r="J15" s="46">
        <v>159</v>
      </c>
      <c r="K15" s="45">
        <v>41</v>
      </c>
      <c r="L15" s="45">
        <v>6</v>
      </c>
      <c r="M15" s="45">
        <v>35</v>
      </c>
      <c r="N15" s="47" t="s">
        <v>38</v>
      </c>
      <c r="O15" s="47" t="s">
        <v>38</v>
      </c>
      <c r="P15" s="47" t="s">
        <v>38</v>
      </c>
      <c r="Q15" s="47" t="s">
        <v>38</v>
      </c>
      <c r="R15" s="47" t="s">
        <v>38</v>
      </c>
      <c r="S15" s="47" t="s">
        <v>38</v>
      </c>
      <c r="T15" s="50"/>
      <c r="U15" s="4" t="s">
        <v>25</v>
      </c>
      <c r="V15" s="41"/>
      <c r="W15" s="8"/>
    </row>
    <row r="16" spans="1:23" s="4" customFormat="1" ht="35.85" customHeight="1">
      <c r="B16" s="4" t="s">
        <v>26</v>
      </c>
      <c r="E16" s="45">
        <f t="shared" si="1"/>
        <v>245</v>
      </c>
      <c r="F16" s="46">
        <f t="shared" si="2"/>
        <v>87</v>
      </c>
      <c r="G16" s="46">
        <f t="shared" si="3"/>
        <v>158</v>
      </c>
      <c r="H16" s="45">
        <v>235</v>
      </c>
      <c r="I16" s="45">
        <v>86</v>
      </c>
      <c r="J16" s="46">
        <v>149</v>
      </c>
      <c r="K16" s="45">
        <v>10</v>
      </c>
      <c r="L16" s="45">
        <v>1</v>
      </c>
      <c r="M16" s="45">
        <v>9</v>
      </c>
      <c r="N16" s="47" t="s">
        <v>38</v>
      </c>
      <c r="O16" s="47" t="s">
        <v>38</v>
      </c>
      <c r="P16" s="47" t="s">
        <v>38</v>
      </c>
      <c r="Q16" s="47" t="s">
        <v>38</v>
      </c>
      <c r="R16" s="47" t="s">
        <v>38</v>
      </c>
      <c r="S16" s="47" t="s">
        <v>38</v>
      </c>
      <c r="T16" s="32"/>
      <c r="U16" s="4" t="s">
        <v>27</v>
      </c>
      <c r="V16" s="21"/>
      <c r="W16" s="21"/>
    </row>
    <row r="17" spans="1:23" s="4" customFormat="1" ht="35.85" customHeight="1">
      <c r="A17" s="8"/>
      <c r="B17" s="4" t="s">
        <v>28</v>
      </c>
      <c r="C17" s="8"/>
      <c r="D17" s="8"/>
      <c r="E17" s="45">
        <f t="shared" si="1"/>
        <v>202</v>
      </c>
      <c r="F17" s="46">
        <f t="shared" si="2"/>
        <v>66</v>
      </c>
      <c r="G17" s="46">
        <f t="shared" si="3"/>
        <v>136</v>
      </c>
      <c r="H17" s="45">
        <v>174</v>
      </c>
      <c r="I17" s="45">
        <v>61</v>
      </c>
      <c r="J17" s="46">
        <v>113</v>
      </c>
      <c r="K17" s="45">
        <v>28</v>
      </c>
      <c r="L17" s="45">
        <v>5</v>
      </c>
      <c r="M17" s="45">
        <v>23</v>
      </c>
      <c r="N17" s="47" t="s">
        <v>38</v>
      </c>
      <c r="O17" s="47" t="s">
        <v>38</v>
      </c>
      <c r="P17" s="47" t="s">
        <v>38</v>
      </c>
      <c r="Q17" s="47" t="s">
        <v>38</v>
      </c>
      <c r="R17" s="47" t="s">
        <v>38</v>
      </c>
      <c r="S17" s="47" t="s">
        <v>38</v>
      </c>
      <c r="T17" s="32"/>
      <c r="U17" s="4" t="s">
        <v>29</v>
      </c>
      <c r="V17" s="21"/>
      <c r="W17" s="21"/>
    </row>
    <row r="18" spans="1:23" s="4" customFormat="1" ht="35.85" customHeight="1">
      <c r="A18" s="8"/>
      <c r="B18" s="4" t="s">
        <v>30</v>
      </c>
      <c r="C18" s="8"/>
      <c r="D18" s="9"/>
      <c r="E18" s="46">
        <f t="shared" si="1"/>
        <v>149</v>
      </c>
      <c r="F18" s="46">
        <f t="shared" si="2"/>
        <v>61</v>
      </c>
      <c r="G18" s="46">
        <f t="shared" si="3"/>
        <v>88</v>
      </c>
      <c r="H18" s="45">
        <v>117</v>
      </c>
      <c r="I18" s="45">
        <v>52</v>
      </c>
      <c r="J18" s="46">
        <v>65</v>
      </c>
      <c r="K18" s="45">
        <v>27</v>
      </c>
      <c r="L18" s="45">
        <v>6</v>
      </c>
      <c r="M18" s="45">
        <v>21</v>
      </c>
      <c r="N18" s="47" t="s">
        <v>38</v>
      </c>
      <c r="O18" s="47" t="s">
        <v>38</v>
      </c>
      <c r="P18" s="47" t="s">
        <v>38</v>
      </c>
      <c r="Q18" s="45">
        <v>5</v>
      </c>
      <c r="R18" s="45">
        <v>3</v>
      </c>
      <c r="S18" s="46">
        <v>2</v>
      </c>
      <c r="T18" s="32"/>
      <c r="U18" s="4" t="s">
        <v>31</v>
      </c>
    </row>
    <row r="19" spans="1:23" s="4" customFormat="1" ht="35.85" customHeight="1">
      <c r="A19" s="8"/>
      <c r="B19" s="4" t="s">
        <v>32</v>
      </c>
      <c r="C19" s="8"/>
      <c r="D19" s="9"/>
      <c r="E19" s="46">
        <f t="shared" si="1"/>
        <v>634</v>
      </c>
      <c r="F19" s="46">
        <f t="shared" si="2"/>
        <v>215</v>
      </c>
      <c r="G19" s="46">
        <f t="shared" si="3"/>
        <v>419</v>
      </c>
      <c r="H19" s="45">
        <v>521</v>
      </c>
      <c r="I19" s="45">
        <v>173</v>
      </c>
      <c r="J19" s="46">
        <v>348</v>
      </c>
      <c r="K19" s="45">
        <v>62</v>
      </c>
      <c r="L19" s="45">
        <v>15</v>
      </c>
      <c r="M19" s="45">
        <v>47</v>
      </c>
      <c r="N19" s="45">
        <v>19</v>
      </c>
      <c r="O19" s="45">
        <v>5</v>
      </c>
      <c r="P19" s="45">
        <v>14</v>
      </c>
      <c r="Q19" s="45">
        <v>32</v>
      </c>
      <c r="R19" s="45">
        <v>22</v>
      </c>
      <c r="S19" s="46">
        <v>10</v>
      </c>
      <c r="T19" s="32"/>
      <c r="U19" s="8" t="s">
        <v>35</v>
      </c>
    </row>
    <row r="20" spans="1:23">
      <c r="A20" s="10"/>
      <c r="B20" s="10"/>
      <c r="C20" s="10"/>
      <c r="D20" s="11"/>
      <c r="E20" s="48"/>
      <c r="F20" s="49"/>
      <c r="G20" s="49"/>
      <c r="H20" s="49"/>
      <c r="I20" s="49"/>
      <c r="J20" s="48"/>
      <c r="K20" s="49"/>
      <c r="L20" s="49"/>
      <c r="M20" s="49"/>
      <c r="N20" s="49"/>
      <c r="O20" s="49"/>
      <c r="P20" s="49"/>
      <c r="Q20" s="49"/>
      <c r="R20" s="49"/>
      <c r="S20" s="48"/>
      <c r="T20" s="7"/>
      <c r="U20" s="10"/>
    </row>
    <row r="21" spans="1:23" ht="3" customHeight="1">
      <c r="A21" s="12"/>
      <c r="B21" s="12"/>
      <c r="C21" s="12"/>
      <c r="D21" s="13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8"/>
      <c r="U21" s="12"/>
    </row>
    <row r="22" spans="1:23" ht="3" customHeight="1"/>
    <row r="23" spans="1:23" s="19" customFormat="1" ht="17.399999999999999">
      <c r="A23" s="4" t="s">
        <v>43</v>
      </c>
      <c r="B23" s="8"/>
      <c r="C23" s="8"/>
      <c r="E23" s="8"/>
      <c r="F23" s="8"/>
      <c r="G23" s="8"/>
      <c r="H23" s="3"/>
      <c r="J23" s="20"/>
      <c r="L23" s="5"/>
      <c r="N23" s="20" t="s">
        <v>40</v>
      </c>
    </row>
    <row r="24" spans="1:23" s="19" customFormat="1" ht="17.399999999999999">
      <c r="A24" s="4" t="s">
        <v>36</v>
      </c>
      <c r="B24" s="4"/>
      <c r="C24" s="4"/>
      <c r="E24" s="4"/>
      <c r="F24" s="4"/>
      <c r="G24" s="4"/>
      <c r="H24" s="3"/>
      <c r="J24" s="4"/>
      <c r="L24" s="3"/>
      <c r="N24" s="4" t="s">
        <v>39</v>
      </c>
    </row>
    <row r="25" spans="1:23">
      <c r="B25" s="4" t="s">
        <v>45</v>
      </c>
      <c r="C25" s="4"/>
      <c r="E25" s="4"/>
      <c r="F25" s="4"/>
      <c r="G25" s="4"/>
      <c r="J25" s="4"/>
      <c r="N25" s="4" t="s">
        <v>44</v>
      </c>
    </row>
    <row r="26" spans="1:23">
      <c r="B26" s="4"/>
    </row>
  </sheetData>
  <mergeCells count="21">
    <mergeCell ref="E6:G6"/>
    <mergeCell ref="E7:G7"/>
    <mergeCell ref="N6:P6"/>
    <mergeCell ref="H8:J8"/>
    <mergeCell ref="H5:J5"/>
    <mergeCell ref="T4:U11"/>
    <mergeCell ref="A13:D13"/>
    <mergeCell ref="A4:D11"/>
    <mergeCell ref="H4:S4"/>
    <mergeCell ref="K5:M5"/>
    <mergeCell ref="K6:M6"/>
    <mergeCell ref="K9:M9"/>
    <mergeCell ref="H7:J7"/>
    <mergeCell ref="H6:J6"/>
    <mergeCell ref="Q8:S8"/>
    <mergeCell ref="Q7:S7"/>
    <mergeCell ref="N7:P7"/>
    <mergeCell ref="K8:M8"/>
    <mergeCell ref="K7:M7"/>
    <mergeCell ref="N8:P8"/>
    <mergeCell ref="Q6:S6"/>
  </mergeCells>
  <phoneticPr fontId="1" type="noConversion"/>
  <pageMargins left="0.59055118110236227" right="0.35433070866141736" top="0.55118110236220474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T-3.4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2011-08-15T11:59:36Z</cp:lastPrinted>
  <dcterms:created xsi:type="dcterms:W3CDTF">1997-06-13T10:07:54Z</dcterms:created>
  <dcterms:modified xsi:type="dcterms:W3CDTF">2012-01-09T06:15:14Z</dcterms:modified>
</cp:coreProperties>
</file>