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(16.4)" sheetId="1" r:id="rId1"/>
  </sheets>
  <calcPr calcId="124519"/>
</workbook>
</file>

<file path=xl/calcChain.xml><?xml version="1.0" encoding="utf-8"?>
<calcChain xmlns="http://schemas.openxmlformats.org/spreadsheetml/2006/main">
  <c r="K39" i="1"/>
  <c r="J39" s="1"/>
  <c r="I39" s="1"/>
  <c r="H39" s="1"/>
  <c r="G39" s="1"/>
  <c r="F39" s="1"/>
  <c r="E39" s="1"/>
  <c r="E38"/>
  <c r="K37"/>
  <c r="J37" s="1"/>
  <c r="I37" s="1"/>
  <c r="H37" s="1"/>
  <c r="G37" s="1"/>
  <c r="F37" s="1"/>
  <c r="E37" s="1"/>
  <c r="E36"/>
  <c r="K35"/>
  <c r="J35" s="1"/>
  <c r="I35" s="1"/>
  <c r="H35" s="1"/>
  <c r="G35" s="1"/>
  <c r="F35" s="1"/>
  <c r="E35" s="1"/>
  <c r="E34"/>
  <c r="E33"/>
  <c r="E32"/>
  <c r="E25"/>
  <c r="E24"/>
  <c r="E23"/>
  <c r="E22"/>
  <c r="E21"/>
  <c r="E20"/>
  <c r="E19"/>
  <c r="K18"/>
  <c r="J18"/>
  <c r="I18" s="1"/>
  <c r="E17"/>
  <c r="E16"/>
  <c r="E15"/>
  <c r="E14"/>
  <c r="E13"/>
  <c r="E12"/>
  <c r="E11"/>
  <c r="E10"/>
  <c r="E9"/>
  <c r="K8"/>
  <c r="J8"/>
  <c r="H18" l="1"/>
  <c r="I8"/>
  <c r="G18" l="1"/>
  <c r="H8"/>
  <c r="F18" l="1"/>
  <c r="G8"/>
  <c r="F8" l="1"/>
  <c r="E18"/>
  <c r="E8" s="1"/>
</calcChain>
</file>

<file path=xl/sharedStrings.xml><?xml version="1.0" encoding="utf-8"?>
<sst xmlns="http://schemas.openxmlformats.org/spreadsheetml/2006/main" count="101" uniqueCount="81">
  <si>
    <t xml:space="preserve">ตาราง   </t>
  </si>
  <si>
    <t>รายได้จากการจัดเก็บเงินภาษีของกรมสรรพากร จำแนกตามประเภทภาษี  เป็นรายอำเภอ พ.ศ. 2553</t>
  </si>
  <si>
    <t xml:space="preserve">TABLE </t>
  </si>
  <si>
    <t>REVENUE TAX BY TYPE OF TAXES AND DISTRICT:  2010</t>
  </si>
  <si>
    <t>ประเภทภาษี (บาท) Type of  taxes (Baht)</t>
  </si>
  <si>
    <t>อำเภอ</t>
  </si>
  <si>
    <t>รวม</t>
  </si>
  <si>
    <t>บุคคลธรรมดา</t>
  </si>
  <si>
    <t>นิติบุคคล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</si>
  <si>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</si>
  <si>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</si>
  <si>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</si>
  <si>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</si>
  <si>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</si>
  <si>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</si>
  <si>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</si>
  <si>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</si>
  <si>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Value added tax</t>
  </si>
  <si>
    <t>Specific duties</t>
  </si>
  <si>
    <t>Stamp duties</t>
  </si>
  <si>
    <t>Others</t>
  </si>
  <si>
    <t>รวมยอด</t>
  </si>
  <si>
    <t>เมืองอุบลราชธานี</t>
  </si>
  <si>
    <t>Muang Ubon  Ratchathani</t>
  </si>
  <si>
    <t>กุดข้าวปุ้น</t>
  </si>
  <si>
    <t>Kut  Khaopun</t>
  </si>
  <si>
    <t>เขมราฐ</t>
  </si>
  <si>
    <t xml:space="preserve">Khemarat </t>
  </si>
  <si>
    <t>เขื่องใน</t>
  </si>
  <si>
    <t>Khuang  Nai</t>
  </si>
  <si>
    <t>โขงเจียม</t>
  </si>
  <si>
    <t>Khong Chiam</t>
  </si>
  <si>
    <t>ดอนมดแดง</t>
  </si>
  <si>
    <t>Don Mot Daeng</t>
  </si>
  <si>
    <t>เดชอุดม</t>
  </si>
  <si>
    <t xml:space="preserve">Det Udom </t>
  </si>
  <si>
    <t>ตระการพืชผล</t>
  </si>
  <si>
    <t>Trakan  Phutphon</t>
  </si>
  <si>
    <t>ตาลสุม</t>
  </si>
  <si>
    <t>Tan  Sum</t>
  </si>
  <si>
    <r>
      <t xml:space="preserve">ทุ่งศรีอุดม  </t>
    </r>
    <r>
      <rPr>
        <vertAlign val="superscript"/>
        <sz val="13"/>
        <rFont val="AngsanaUPC"/>
        <family val="1"/>
      </rPr>
      <t>1</t>
    </r>
  </si>
  <si>
    <r>
      <t xml:space="preserve">Thung Si Udom  </t>
    </r>
    <r>
      <rPr>
        <vertAlign val="superscript"/>
        <sz val="13"/>
        <rFont val="AngsanaUPC"/>
        <family val="1"/>
      </rPr>
      <t>1</t>
    </r>
  </si>
  <si>
    <t>นาจะหลวย</t>
  </si>
  <si>
    <t>Na Chaluai</t>
  </si>
  <si>
    <t>น้ำยืน</t>
  </si>
  <si>
    <t xml:space="preserve">Nam  Yun </t>
  </si>
  <si>
    <t>บุณฑริก</t>
  </si>
  <si>
    <t>Buntharik</t>
  </si>
  <si>
    <t>พิบูลมังสาหาร</t>
  </si>
  <si>
    <t>Phibunmangsahan</t>
  </si>
  <si>
    <t>โพธิ์ไทร</t>
  </si>
  <si>
    <t>Pho Sai</t>
  </si>
  <si>
    <t>ม่วงสามสิบ</t>
  </si>
  <si>
    <t>Muang Samsip</t>
  </si>
  <si>
    <t>วารินชำราบ</t>
  </si>
  <si>
    <t xml:space="preserve">Warin Chamrap </t>
  </si>
  <si>
    <t>รายได้จากการจัดเก็บเงินภาษีของกรมสรรพากร จำแนกตามประเภทภาษี  เป็นรายอำเภอ พ.ศ. 2553 (ต่อ)</t>
  </si>
  <si>
    <t>REVENUE TAX BY TYPE OF TAXES AND DISTRICT:  2010   (Contd.)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</si>
  <si>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</si>
  <si>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</si>
  <si>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</si>
  <si>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</si>
  <si>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</si>
  <si>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</si>
  <si>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r>
      <t xml:space="preserve">นาเยีย  </t>
    </r>
    <r>
      <rPr>
        <vertAlign val="superscript"/>
        <sz val="13"/>
        <rFont val="AngsanaUPC"/>
        <family val="1"/>
      </rPr>
      <t>2</t>
    </r>
  </si>
  <si>
    <r>
      <t xml:space="preserve">Na Year </t>
    </r>
    <r>
      <rPr>
        <vertAlign val="superscript"/>
        <sz val="13"/>
        <rFont val="AngsanaUPC"/>
        <family val="1"/>
      </rPr>
      <t>2</t>
    </r>
  </si>
  <si>
    <t>เหล่าเสือโก้ก</t>
  </si>
  <si>
    <t>Lao Sua Kok</t>
  </si>
  <si>
    <r>
      <t>นาตาล</t>
    </r>
    <r>
      <rPr>
        <vertAlign val="superscript"/>
        <sz val="13"/>
        <rFont val="AngsanaUPC"/>
        <family val="1"/>
        <charset val="222"/>
      </rPr>
      <t xml:space="preserve"> 3</t>
    </r>
  </si>
  <si>
    <r>
      <t xml:space="preserve">Na Tan </t>
    </r>
    <r>
      <rPr>
        <vertAlign val="superscript"/>
        <sz val="13"/>
        <rFont val="AngsanaUPC"/>
        <family val="1"/>
      </rPr>
      <t>3</t>
    </r>
  </si>
  <si>
    <t>สว่างวีระวงศ์</t>
  </si>
  <si>
    <t>Swang Wirawong</t>
  </si>
  <si>
    <r>
      <t>น้ำขุ่น</t>
    </r>
    <r>
      <rPr>
        <vertAlign val="superscript"/>
        <sz val="13"/>
        <rFont val="AngsanaUPC"/>
        <family val="1"/>
      </rPr>
      <t>4</t>
    </r>
  </si>
  <si>
    <r>
      <t xml:space="preserve">Nam Khun </t>
    </r>
    <r>
      <rPr>
        <vertAlign val="superscript"/>
        <sz val="13"/>
        <rFont val="AngsanaUPC"/>
        <family val="1"/>
      </rPr>
      <t>4</t>
    </r>
  </si>
  <si>
    <t xml:space="preserve">       ที่มา:  สำนักงานสรรพากรพื้นที่อุบลราชธานี</t>
  </si>
  <si>
    <t xml:space="preserve">  Source:   Ubon Ratchathani  Provincial Revenue Office</t>
  </si>
  <si>
    <t>หมายเหตุ</t>
  </si>
  <si>
    <t>***  (1) ยุบรวมกับพื้นที่สาขาเดชอุดม</t>
  </si>
  <si>
    <t>***  (2) ยุบรวมกับพื้นที่สาขาวารินชำราบ</t>
  </si>
  <si>
    <t>***  (3) ยุบรวมกับพื้นที่สาขาเขมราฐ</t>
  </si>
  <si>
    <t>***  (4) ยุบรวมกับพื้นที่สาขาน้ำยืน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</si>
</sst>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3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</font>
    <font>
      <b/>
      <sz val="14"/>
      <name val="AngsanaUPC"/>
      <family val="1"/>
    </font>
    <font>
      <sz val="14"/>
      <name val="Cordia New"/>
      <charset val="222"/>
    </font>
    <font>
      <sz val="12"/>
      <name val="AngsanaUPC"/>
      <family val="1"/>
    </font>
    <font>
      <vertAlign val="superscript"/>
      <sz val="13"/>
      <name val="AngsanaUPC"/>
      <family val="1"/>
    </font>
    <font>
      <vertAlign val="superscript"/>
      <sz val="13"/>
      <name val="AngsanaUPC"/>
      <family val="1"/>
      <charset val="222"/>
    </font>
    <font>
      <sz val="13"/>
      <name val="AngsanaUPC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187" fontId="2" fillId="0" borderId="0" xfId="2" applyNumberFormat="1" applyFont="1" applyAlignment="1">
      <alignment horizontal="center"/>
    </xf>
    <xf numFmtId="0" fontId="3" fillId="0" borderId="0" xfId="2" applyFont="1" applyBorder="1"/>
    <xf numFmtId="0" fontId="3" fillId="0" borderId="0" xfId="2" applyFont="1" applyBorder="1" applyAlignment="1">
      <alignment horizontal="left"/>
    </xf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3" xfId="2" applyFont="1" applyBorder="1" applyAlignment="1">
      <alignment horizontal="left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4" fillId="0" borderId="0" xfId="2" applyFont="1" applyBorder="1"/>
    <xf numFmtId="0" fontId="5" fillId="0" borderId="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0" xfId="2" applyFont="1"/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1" xfId="2" applyFont="1" applyBorder="1"/>
    <xf numFmtId="0" fontId="5" fillId="0" borderId="0" xfId="2" applyFont="1" applyBorder="1"/>
    <xf numFmtId="0" fontId="5" fillId="0" borderId="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8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43" fontId="6" fillId="0" borderId="9" xfId="3" applyNumberFormat="1" applyFont="1" applyFill="1" applyBorder="1"/>
    <xf numFmtId="0" fontId="7" fillId="0" borderId="0" xfId="2" applyFont="1" applyFill="1" applyBorder="1"/>
    <xf numFmtId="0" fontId="2" fillId="0" borderId="0" xfId="2" applyFont="1" applyBorder="1" applyAlignment="1">
      <alignment horizontal="center"/>
    </xf>
    <xf numFmtId="0" fontId="2" fillId="0" borderId="15" xfId="2" applyFont="1" applyBorder="1" applyAlignment="1">
      <alignment horizontal="center"/>
    </xf>
    <xf numFmtId="0" fontId="5" fillId="0" borderId="15" xfId="2" applyFont="1" applyBorder="1"/>
    <xf numFmtId="0" fontId="2" fillId="0" borderId="16" xfId="2" applyFont="1" applyBorder="1" applyAlignment="1">
      <alignment horizontal="center"/>
    </xf>
    <xf numFmtId="43" fontId="9" fillId="0" borderId="17" xfId="1" applyFont="1" applyBorder="1"/>
    <xf numFmtId="0" fontId="4" fillId="0" borderId="15" xfId="2" applyFont="1" applyBorder="1"/>
    <xf numFmtId="0" fontId="5" fillId="0" borderId="15" xfId="2" quotePrefix="1" applyFont="1" applyBorder="1" applyAlignment="1">
      <alignment horizontal="left"/>
    </xf>
    <xf numFmtId="0" fontId="5" fillId="0" borderId="0" xfId="2" quotePrefix="1" applyFont="1" applyBorder="1" applyAlignment="1">
      <alignment horizontal="left"/>
    </xf>
    <xf numFmtId="0" fontId="2" fillId="0" borderId="18" xfId="2" applyFont="1" applyBorder="1" applyAlignment="1">
      <alignment horizontal="center"/>
    </xf>
    <xf numFmtId="0" fontId="5" fillId="0" borderId="18" xfId="2" applyFont="1" applyBorder="1"/>
    <xf numFmtId="0" fontId="2" fillId="0" borderId="19" xfId="2" applyFont="1" applyBorder="1" applyAlignment="1">
      <alignment horizontal="center"/>
    </xf>
    <xf numFmtId="43" fontId="9" fillId="0" borderId="20" xfId="1" applyFont="1" applyBorder="1"/>
    <xf numFmtId="0" fontId="4" fillId="0" borderId="18" xfId="2" applyFont="1" applyBorder="1"/>
    <xf numFmtId="0" fontId="5" fillId="0" borderId="18" xfId="2" quotePrefix="1" applyFont="1" applyBorder="1" applyAlignment="1">
      <alignment horizontal="left"/>
    </xf>
    <xf numFmtId="43" fontId="9" fillId="0" borderId="20" xfId="1" applyFont="1" applyFill="1" applyBorder="1"/>
    <xf numFmtId="0" fontId="5" fillId="0" borderId="18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3" fillId="0" borderId="18" xfId="2" applyFont="1" applyBorder="1" applyAlignment="1">
      <alignment horizontal="center"/>
    </xf>
    <xf numFmtId="0" fontId="4" fillId="0" borderId="21" xfId="2" applyFont="1" applyBorder="1"/>
    <xf numFmtId="0" fontId="5" fillId="0" borderId="21" xfId="2" applyFont="1" applyBorder="1"/>
    <xf numFmtId="0" fontId="4" fillId="0" borderId="22" xfId="2" applyFont="1" applyBorder="1"/>
    <xf numFmtId="43" fontId="9" fillId="0" borderId="23" xfId="1" applyFont="1" applyFill="1" applyBorder="1"/>
    <xf numFmtId="0" fontId="5" fillId="0" borderId="21" xfId="2" applyFont="1" applyBorder="1" applyAlignment="1">
      <alignment horizontal="left"/>
    </xf>
    <xf numFmtId="0" fontId="4" fillId="0" borderId="11" xfId="2" applyFont="1" applyBorder="1"/>
    <xf numFmtId="0" fontId="4" fillId="0" borderId="12" xfId="2" applyFont="1" applyBorder="1"/>
    <xf numFmtId="0" fontId="4" fillId="0" borderId="13" xfId="2" applyFont="1" applyBorder="1"/>
    <xf numFmtId="0" fontId="12" fillId="0" borderId="0" xfId="2" applyFont="1" applyAlignment="1">
      <alignment horizontal="right"/>
    </xf>
    <xf numFmtId="0" fontId="12" fillId="0" borderId="0" xfId="3" applyFont="1"/>
    <xf numFmtId="0" fontId="12" fillId="0" borderId="0" xfId="2" applyFont="1"/>
  </cellXfs>
  <cellStyles count="5">
    <cellStyle name="Comma" xfId="1" builtinId="3"/>
    <cellStyle name="Comma 2" xfId="4"/>
    <cellStyle name="Normal" xfId="0" builtinId="0"/>
    <cellStyle name="Normal 2" xfId="2"/>
    <cellStyle name="ปกติ_Copy of sti-5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266700</xdr:colOff>
      <xdr:row>24</xdr:row>
      <xdr:rowOff>228600</xdr:rowOff>
    </xdr:to>
    <xdr:grpSp>
      <xdr:nvGrpSpPr>
        <xdr:cNvPr id="2" name="Group 7"/>
        <xdr:cNvGrpSpPr>
          <a:grpSpLocks/>
        </xdr:cNvGrpSpPr>
      </xdr:nvGrpSpPr>
      <xdr:grpSpPr bwMode="auto">
        <a:xfrm rot="10797528">
          <a:off x="9648825" y="0"/>
          <a:ext cx="266700" cy="6467475"/>
          <a:chOff x="636" y="6"/>
          <a:chExt cx="25" cy="503"/>
        </a:xfrm>
      </xdr:grpSpPr>
      <xdr:sp macro="" textlink="">
        <xdr:nvSpPr>
          <xdr:cNvPr id="3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9525</xdr:colOff>
      <xdr:row>23</xdr:row>
      <xdr:rowOff>169186</xdr:rowOff>
    </xdr:from>
    <xdr:to>
      <xdr:col>14</xdr:col>
      <xdr:colOff>238125</xdr:colOff>
      <xdr:row>24</xdr:row>
      <xdr:rowOff>199576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9658350" y="6141361"/>
          <a:ext cx="228600" cy="297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0</xdr:colOff>
      <xdr:row>17</xdr:row>
      <xdr:rowOff>228600</xdr:rowOff>
    </xdr:from>
    <xdr:to>
      <xdr:col>14</xdr:col>
      <xdr:colOff>228600</xdr:colOff>
      <xdr:row>25</xdr:row>
      <xdr:rowOff>19050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9648825" y="4600575"/>
          <a:ext cx="2286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สถิติการคลัง</a:t>
          </a:r>
        </a:p>
      </xdr:txBody>
    </xdr:sp>
    <xdr:clientData/>
  </xdr:twoCellAnchor>
  <xdr:twoCellAnchor>
    <xdr:from>
      <xdr:col>13</xdr:col>
      <xdr:colOff>457200</xdr:colOff>
      <xdr:row>25</xdr:row>
      <xdr:rowOff>19050</xdr:rowOff>
    </xdr:from>
    <xdr:to>
      <xdr:col>14</xdr:col>
      <xdr:colOff>257175</xdr:colOff>
      <xdr:row>51</xdr:row>
      <xdr:rowOff>257175</xdr:rowOff>
    </xdr:to>
    <xdr:grpSp>
      <xdr:nvGrpSpPr>
        <xdr:cNvPr id="7" name="Group 4"/>
        <xdr:cNvGrpSpPr>
          <a:grpSpLocks/>
        </xdr:cNvGrpSpPr>
      </xdr:nvGrpSpPr>
      <xdr:grpSpPr bwMode="auto">
        <a:xfrm rot="-2472">
          <a:off x="9639300" y="6524625"/>
          <a:ext cx="266700" cy="6505575"/>
          <a:chOff x="636" y="7"/>
          <a:chExt cx="25" cy="502"/>
        </a:xfrm>
      </xdr:grpSpPr>
      <xdr:sp macro="" textlink="">
        <xdr:nvSpPr>
          <xdr:cNvPr id="8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" name="Rectangle 6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19050</xdr:colOff>
      <xdr:row>25</xdr:row>
      <xdr:rowOff>19050</xdr:rowOff>
    </xdr:from>
    <xdr:to>
      <xdr:col>14</xdr:col>
      <xdr:colOff>228600</xdr:colOff>
      <xdr:row>26</xdr:row>
      <xdr:rowOff>133350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9667875" y="6524625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88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13</xdr:col>
      <xdr:colOff>438150</xdr:colOff>
      <xdr:row>26</xdr:row>
      <xdr:rowOff>200025</xdr:rowOff>
    </xdr:from>
    <xdr:to>
      <xdr:col>14</xdr:col>
      <xdr:colOff>228600</xdr:colOff>
      <xdr:row>34</xdr:row>
      <xdr:rowOff>238125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9620250" y="6972300"/>
          <a:ext cx="257175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สถิติการคลัง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N47"/>
  <sheetViews>
    <sheetView showGridLines="0" tabSelected="1" workbookViewId="0">
      <selection activeCell="P17" sqref="P17"/>
    </sheetView>
  </sheetViews>
  <sheetFormatPr defaultRowHeight="21"/>
  <cols>
    <col min="1" max="1" width="1.5" style="6" customWidth="1"/>
    <col min="2" max="2" width="5.125" style="6" customWidth="1"/>
    <col min="3" max="3" width="4.125" style="6" customWidth="1"/>
    <col min="4" max="4" width="4.625" style="6" customWidth="1"/>
    <col min="5" max="5" width="14.125" style="6" customWidth="1"/>
    <col min="6" max="6" width="14.875" style="6" customWidth="1"/>
    <col min="7" max="7" width="13.625" style="6" customWidth="1"/>
    <col min="8" max="8" width="12.125" style="6" customWidth="1"/>
    <col min="9" max="9" width="11.5" style="6" customWidth="1"/>
    <col min="10" max="11" width="11" style="6" customWidth="1"/>
    <col min="12" max="12" width="1.125" style="6" customWidth="1"/>
    <col min="13" max="13" width="15.75" style="6" customWidth="1"/>
    <col min="14" max="14" width="6.125" style="6" customWidth="1"/>
    <col min="15" max="15" width="3.625" style="6" customWidth="1"/>
    <col min="16" max="16384" width="9" style="6"/>
  </cols>
  <sheetData>
    <row r="1" spans="1:14" s="1" customFormat="1">
      <c r="B1" s="2" t="s">
        <v>0</v>
      </c>
      <c r="C1" s="3">
        <v>16.100000000000001</v>
      </c>
      <c r="D1" s="2" t="s">
        <v>1</v>
      </c>
    </row>
    <row r="2" spans="1:14" s="4" customFormat="1">
      <c r="B2" s="5" t="s">
        <v>2</v>
      </c>
      <c r="C2" s="3">
        <v>16.100000000000001</v>
      </c>
      <c r="D2" s="5" t="s">
        <v>3</v>
      </c>
    </row>
    <row r="3" spans="1:14" ht="6" customHeight="1"/>
    <row r="4" spans="1:14" ht="25.5" customHeight="1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2"/>
      <c r="L4" s="13"/>
      <c r="M4" s="7"/>
      <c r="N4" s="14"/>
    </row>
    <row r="5" spans="1:14" s="20" customFormat="1" ht="25.5" customHeight="1">
      <c r="A5" s="15" t="s">
        <v>5</v>
      </c>
      <c r="B5" s="15"/>
      <c r="C5" s="15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8" t="s">
        <v>12</v>
      </c>
      <c r="L5" s="18"/>
      <c r="M5" s="19" t="s">
        <v>13</v>
      </c>
      <c r="N5" s="19"/>
    </row>
    <row r="6" spans="1:14" s="20" customFormat="1" ht="25.5" customHeight="1">
      <c r="A6" s="21"/>
      <c r="B6" s="21"/>
      <c r="C6" s="21"/>
      <c r="D6" s="22"/>
      <c r="E6" s="23" t="s">
        <v>14</v>
      </c>
      <c r="F6" s="24" t="s">
        <v>15</v>
      </c>
      <c r="G6" s="24" t="s">
        <v>16</v>
      </c>
      <c r="H6" s="24" t="s">
        <v>17</v>
      </c>
      <c r="I6" s="24" t="s">
        <v>18</v>
      </c>
      <c r="J6" s="24" t="s">
        <v>19</v>
      </c>
      <c r="K6" s="25" t="s">
        <v>20</v>
      </c>
      <c r="L6" s="25"/>
      <c r="M6" s="26"/>
      <c r="N6" s="27"/>
    </row>
    <row r="7" spans="1:14" s="20" customFormat="1" ht="3.75" customHeight="1">
      <c r="A7" s="28"/>
      <c r="B7" s="28"/>
      <c r="C7" s="28"/>
      <c r="D7" s="29"/>
      <c r="E7" s="30"/>
      <c r="F7" s="17"/>
      <c r="G7" s="17"/>
      <c r="H7" s="17"/>
      <c r="I7" s="17"/>
      <c r="J7" s="17"/>
      <c r="K7" s="31"/>
      <c r="L7" s="19"/>
      <c r="M7" s="27"/>
      <c r="N7" s="27"/>
    </row>
    <row r="8" spans="1:14" ht="27" customHeight="1">
      <c r="A8" s="32" t="s">
        <v>21</v>
      </c>
      <c r="B8" s="32"/>
      <c r="C8" s="32"/>
      <c r="D8" s="33"/>
      <c r="E8" s="34">
        <f t="shared" ref="E8:K8" si="0">SUM(E9:E33)</f>
        <v>1179524168.4029999</v>
      </c>
      <c r="F8" s="34">
        <f t="shared" si="0"/>
        <v>303500950.41299999</v>
      </c>
      <c r="G8" s="34">
        <f t="shared" si="0"/>
        <v>251022614.55000001</v>
      </c>
      <c r="H8" s="34">
        <f t="shared" si="0"/>
        <v>555884944.02999997</v>
      </c>
      <c r="I8" s="34">
        <f t="shared" si="0"/>
        <v>33255349.829999994</v>
      </c>
      <c r="J8" s="34">
        <f t="shared" si="0"/>
        <v>33769209.460000001</v>
      </c>
      <c r="K8" s="34">
        <f t="shared" si="0"/>
        <v>2091100.12</v>
      </c>
      <c r="L8" s="35"/>
      <c r="M8" s="36" t="s">
        <v>14</v>
      </c>
      <c r="N8" s="36"/>
    </row>
    <row r="9" spans="1:14">
      <c r="A9" s="37"/>
      <c r="B9" s="38" t="s">
        <v>22</v>
      </c>
      <c r="C9" s="37"/>
      <c r="D9" s="39"/>
      <c r="E9" s="40">
        <f t="shared" ref="E9:K25" si="1">SUM(F9:K9)</f>
        <v>785577982.91000009</v>
      </c>
      <c r="F9" s="40">
        <v>167385482.63999999</v>
      </c>
      <c r="G9" s="40">
        <v>153894761.94000003</v>
      </c>
      <c r="H9" s="40">
        <v>415088921.46000004</v>
      </c>
      <c r="I9" s="40">
        <v>23421648.749999996</v>
      </c>
      <c r="J9" s="40">
        <v>24936568</v>
      </c>
      <c r="K9" s="40">
        <v>850600.12</v>
      </c>
      <c r="L9" s="41"/>
      <c r="M9" s="42" t="s">
        <v>23</v>
      </c>
      <c r="N9" s="43"/>
    </row>
    <row r="10" spans="1:14">
      <c r="A10" s="44"/>
      <c r="B10" s="45" t="s">
        <v>24</v>
      </c>
      <c r="C10" s="44"/>
      <c r="D10" s="46"/>
      <c r="E10" s="47">
        <f t="shared" si="1"/>
        <v>2922784.86</v>
      </c>
      <c r="F10" s="47">
        <v>1932088.75</v>
      </c>
      <c r="G10" s="47">
        <v>564900.76</v>
      </c>
      <c r="H10" s="47">
        <v>347585.02</v>
      </c>
      <c r="I10" s="47">
        <v>4792.33</v>
      </c>
      <c r="J10" s="47">
        <v>56618</v>
      </c>
      <c r="K10" s="47">
        <v>16800</v>
      </c>
      <c r="L10" s="48"/>
      <c r="M10" s="49" t="s">
        <v>25</v>
      </c>
      <c r="N10" s="43"/>
    </row>
    <row r="11" spans="1:14">
      <c r="A11" s="44"/>
      <c r="B11" s="45" t="s">
        <v>26</v>
      </c>
      <c r="C11" s="44"/>
      <c r="D11" s="46"/>
      <c r="E11" s="47">
        <f t="shared" si="1"/>
        <v>19072468.930000003</v>
      </c>
      <c r="F11" s="47">
        <v>8293914.0900000008</v>
      </c>
      <c r="G11" s="47">
        <v>4389356.24</v>
      </c>
      <c r="H11" s="47">
        <v>5898074.5100000007</v>
      </c>
      <c r="I11" s="47">
        <v>64488.09</v>
      </c>
      <c r="J11" s="47">
        <v>355136</v>
      </c>
      <c r="K11" s="47">
        <v>71500</v>
      </c>
      <c r="L11" s="48"/>
      <c r="M11" s="49" t="s">
        <v>27</v>
      </c>
      <c r="N11" s="43"/>
    </row>
    <row r="12" spans="1:14">
      <c r="A12" s="44"/>
      <c r="B12" s="45" t="s">
        <v>28</v>
      </c>
      <c r="C12" s="44"/>
      <c r="D12" s="46"/>
      <c r="E12" s="47">
        <f t="shared" si="1"/>
        <v>17301004.130000003</v>
      </c>
      <c r="F12" s="47">
        <v>8211446.2699999996</v>
      </c>
      <c r="G12" s="47">
        <v>2943220.29</v>
      </c>
      <c r="H12" s="47">
        <v>5469647.3899999997</v>
      </c>
      <c r="I12" s="47">
        <v>165570.67000000001</v>
      </c>
      <c r="J12" s="47">
        <v>432019.51</v>
      </c>
      <c r="K12" s="47">
        <v>79100</v>
      </c>
      <c r="L12" s="48"/>
      <c r="M12" s="49" t="s">
        <v>29</v>
      </c>
      <c r="N12" s="43"/>
    </row>
    <row r="13" spans="1:14">
      <c r="A13" s="44"/>
      <c r="B13" s="45" t="s">
        <v>30</v>
      </c>
      <c r="C13" s="44"/>
      <c r="D13" s="46"/>
      <c r="E13" s="47">
        <f t="shared" si="1"/>
        <v>4728032.7799999993</v>
      </c>
      <c r="F13" s="47">
        <v>2620416.92</v>
      </c>
      <c r="G13" s="47">
        <v>683125.59</v>
      </c>
      <c r="H13" s="47">
        <v>646485.39</v>
      </c>
      <c r="I13" s="47">
        <v>608210.78</v>
      </c>
      <c r="J13" s="47">
        <v>129094.1</v>
      </c>
      <c r="K13" s="47">
        <v>40700</v>
      </c>
      <c r="L13" s="48"/>
      <c r="M13" s="49" t="s">
        <v>31</v>
      </c>
      <c r="N13" s="43"/>
    </row>
    <row r="14" spans="1:14">
      <c r="A14" s="44"/>
      <c r="B14" s="45" t="s">
        <v>32</v>
      </c>
      <c r="C14" s="44"/>
      <c r="D14" s="46"/>
      <c r="E14" s="47">
        <f t="shared" si="1"/>
        <v>2192180.7199999997</v>
      </c>
      <c r="F14" s="47">
        <v>1512118.38</v>
      </c>
      <c r="G14" s="47">
        <v>415033.86</v>
      </c>
      <c r="H14" s="47">
        <v>215502.3</v>
      </c>
      <c r="I14" s="47">
        <v>38.18</v>
      </c>
      <c r="J14" s="47">
        <v>40888</v>
      </c>
      <c r="K14" s="47">
        <v>8600</v>
      </c>
      <c r="L14" s="48"/>
      <c r="M14" s="49" t="s">
        <v>33</v>
      </c>
      <c r="N14" s="43"/>
    </row>
    <row r="15" spans="1:14">
      <c r="A15" s="44"/>
      <c r="B15" s="45" t="s">
        <v>34</v>
      </c>
      <c r="C15" s="44"/>
      <c r="D15" s="46"/>
      <c r="E15" s="47">
        <f t="shared" si="1"/>
        <v>61136898.609999999</v>
      </c>
      <c r="F15" s="47">
        <v>19082627.710000001</v>
      </c>
      <c r="G15" s="47">
        <v>8853188.4800000004</v>
      </c>
      <c r="H15" s="47">
        <v>28405335.16</v>
      </c>
      <c r="I15" s="47">
        <v>3093309.26</v>
      </c>
      <c r="J15" s="47">
        <v>1529838</v>
      </c>
      <c r="K15" s="47">
        <v>172600</v>
      </c>
      <c r="L15" s="48"/>
      <c r="M15" s="49" t="s">
        <v>35</v>
      </c>
      <c r="N15" s="43"/>
    </row>
    <row r="16" spans="1:14">
      <c r="A16" s="44"/>
      <c r="B16" s="45" t="s">
        <v>36</v>
      </c>
      <c r="C16" s="44"/>
      <c r="D16" s="46"/>
      <c r="E16" s="47">
        <f t="shared" si="1"/>
        <v>31339927.239999998</v>
      </c>
      <c r="F16" s="47">
        <v>10296485.790000001</v>
      </c>
      <c r="G16" s="47">
        <v>4322355.0199999996</v>
      </c>
      <c r="H16" s="47">
        <v>15337212.619999999</v>
      </c>
      <c r="I16" s="47">
        <v>673538.81</v>
      </c>
      <c r="J16" s="47">
        <v>625835</v>
      </c>
      <c r="K16" s="47">
        <v>84500</v>
      </c>
      <c r="L16" s="48"/>
      <c r="M16" s="49" t="s">
        <v>37</v>
      </c>
      <c r="N16" s="43"/>
    </row>
    <row r="17" spans="1:14">
      <c r="A17" s="44"/>
      <c r="B17" s="45" t="s">
        <v>38</v>
      </c>
      <c r="C17" s="44"/>
      <c r="D17" s="46"/>
      <c r="E17" s="47">
        <f t="shared" si="1"/>
        <v>2134840.19</v>
      </c>
      <c r="F17" s="47">
        <v>1496666.45</v>
      </c>
      <c r="G17" s="47">
        <v>336863.54</v>
      </c>
      <c r="H17" s="47">
        <v>244319.4</v>
      </c>
      <c r="I17" s="47">
        <v>128.18</v>
      </c>
      <c r="J17" s="47">
        <v>36562.620000000003</v>
      </c>
      <c r="K17" s="47">
        <v>20300</v>
      </c>
      <c r="L17" s="48"/>
      <c r="M17" s="49" t="s">
        <v>39</v>
      </c>
      <c r="N17" s="43"/>
    </row>
    <row r="18" spans="1:14">
      <c r="A18" s="44"/>
      <c r="B18" s="45" t="s">
        <v>40</v>
      </c>
      <c r="C18" s="44"/>
      <c r="D18" s="46"/>
      <c r="E18" s="50">
        <f t="shared" si="1"/>
        <v>0</v>
      </c>
      <c r="F18" s="50">
        <f t="shared" si="1"/>
        <v>0</v>
      </c>
      <c r="G18" s="50">
        <f t="shared" si="1"/>
        <v>0</v>
      </c>
      <c r="H18" s="50">
        <f t="shared" si="1"/>
        <v>0</v>
      </c>
      <c r="I18" s="50">
        <f t="shared" si="1"/>
        <v>0</v>
      </c>
      <c r="J18" s="50">
        <f t="shared" si="1"/>
        <v>0</v>
      </c>
      <c r="K18" s="50">
        <f t="shared" si="1"/>
        <v>0</v>
      </c>
      <c r="L18" s="48"/>
      <c r="M18" s="51" t="s">
        <v>41</v>
      </c>
      <c r="N18" s="52"/>
    </row>
    <row r="19" spans="1:14">
      <c r="A19" s="44"/>
      <c r="B19" s="45" t="s">
        <v>42</v>
      </c>
      <c r="C19" s="44"/>
      <c r="D19" s="46"/>
      <c r="E19" s="47">
        <f t="shared" si="1"/>
        <v>4003934.01</v>
      </c>
      <c r="F19" s="47">
        <v>2548346.31</v>
      </c>
      <c r="G19" s="47">
        <v>981783.57</v>
      </c>
      <c r="H19" s="47">
        <v>308727.5</v>
      </c>
      <c r="I19" s="47">
        <v>2723.63</v>
      </c>
      <c r="J19" s="47">
        <v>113453</v>
      </c>
      <c r="K19" s="47">
        <v>48900</v>
      </c>
      <c r="L19" s="48"/>
      <c r="M19" s="49" t="s">
        <v>43</v>
      </c>
      <c r="N19" s="43"/>
    </row>
    <row r="20" spans="1:14">
      <c r="A20" s="44"/>
      <c r="B20" s="45" t="s">
        <v>44</v>
      </c>
      <c r="C20" s="44"/>
      <c r="D20" s="46"/>
      <c r="E20" s="47">
        <f t="shared" si="1"/>
        <v>13203493.030000001</v>
      </c>
      <c r="F20" s="47">
        <v>4133493.03</v>
      </c>
      <c r="G20" s="47">
        <v>4283520.54</v>
      </c>
      <c r="H20" s="47">
        <v>4485856.7300000004</v>
      </c>
      <c r="I20" s="47">
        <v>1332.73</v>
      </c>
      <c r="J20" s="47">
        <v>222690</v>
      </c>
      <c r="K20" s="47">
        <v>76600</v>
      </c>
      <c r="L20" s="48"/>
      <c r="M20" s="49" t="s">
        <v>45</v>
      </c>
      <c r="N20" s="43"/>
    </row>
    <row r="21" spans="1:14">
      <c r="A21" s="44"/>
      <c r="B21" s="45" t="s">
        <v>46</v>
      </c>
      <c r="C21" s="44"/>
      <c r="D21" s="46"/>
      <c r="E21" s="47">
        <f t="shared" si="1"/>
        <v>8673078.9100000001</v>
      </c>
      <c r="F21" s="47">
        <v>5578209.5</v>
      </c>
      <c r="G21" s="47">
        <v>1036406.93</v>
      </c>
      <c r="H21" s="47">
        <v>572843.11</v>
      </c>
      <c r="I21" s="47">
        <v>1057695.04</v>
      </c>
      <c r="J21" s="47">
        <v>384624.33</v>
      </c>
      <c r="K21" s="47">
        <v>43300</v>
      </c>
      <c r="L21" s="48"/>
      <c r="M21" s="49" t="s">
        <v>47</v>
      </c>
      <c r="N21" s="43"/>
    </row>
    <row r="22" spans="1:14">
      <c r="A22" s="44"/>
      <c r="B22" s="45" t="s">
        <v>48</v>
      </c>
      <c r="C22" s="44"/>
      <c r="D22" s="46"/>
      <c r="E22" s="47">
        <f t="shared" si="1"/>
        <v>35100309.159999996</v>
      </c>
      <c r="F22" s="47">
        <v>12879154.579999998</v>
      </c>
      <c r="G22" s="47">
        <v>4832619.4800000004</v>
      </c>
      <c r="H22" s="47">
        <v>16385785.09</v>
      </c>
      <c r="I22" s="47">
        <v>290558.01</v>
      </c>
      <c r="J22" s="47">
        <v>590692</v>
      </c>
      <c r="K22" s="47">
        <v>121500</v>
      </c>
      <c r="L22" s="48"/>
      <c r="M22" s="51" t="s">
        <v>49</v>
      </c>
      <c r="N22" s="52"/>
    </row>
    <row r="23" spans="1:14">
      <c r="A23" s="44"/>
      <c r="B23" s="45" t="s">
        <v>50</v>
      </c>
      <c r="C23" s="44"/>
      <c r="D23" s="46"/>
      <c r="E23" s="47">
        <f t="shared" si="1"/>
        <v>3976046.5029999996</v>
      </c>
      <c r="F23" s="47">
        <v>2619896.9829999995</v>
      </c>
      <c r="G23" s="47">
        <v>522455.07</v>
      </c>
      <c r="H23" s="47">
        <v>698349.78</v>
      </c>
      <c r="I23" s="47">
        <v>8659.09</v>
      </c>
      <c r="J23" s="47">
        <v>87685.58</v>
      </c>
      <c r="K23" s="47">
        <v>39000</v>
      </c>
      <c r="L23" s="48"/>
      <c r="M23" s="49" t="s">
        <v>51</v>
      </c>
      <c r="N23" s="43"/>
    </row>
    <row r="24" spans="1:14">
      <c r="A24" s="44"/>
      <c r="B24" s="45" t="s">
        <v>52</v>
      </c>
      <c r="C24" s="44"/>
      <c r="D24" s="46"/>
      <c r="E24" s="47">
        <f t="shared" si="1"/>
        <v>9604116.7899999991</v>
      </c>
      <c r="F24" s="47">
        <v>5716305.5700000003</v>
      </c>
      <c r="G24" s="47">
        <v>1437453.21</v>
      </c>
      <c r="H24" s="47">
        <v>2069558.33</v>
      </c>
      <c r="I24" s="47">
        <v>20263.68</v>
      </c>
      <c r="J24" s="47">
        <v>272336</v>
      </c>
      <c r="K24" s="47">
        <v>88200</v>
      </c>
      <c r="L24" s="48"/>
      <c r="M24" s="49" t="s">
        <v>53</v>
      </c>
      <c r="N24" s="43"/>
    </row>
    <row r="25" spans="1:14">
      <c r="A25" s="44"/>
      <c r="B25" s="45" t="s">
        <v>54</v>
      </c>
      <c r="C25" s="44"/>
      <c r="D25" s="46"/>
      <c r="E25" s="47">
        <f t="shared" si="1"/>
        <v>166609473.86999997</v>
      </c>
      <c r="F25" s="47">
        <v>43319408.159999996</v>
      </c>
      <c r="G25" s="47">
        <v>59232587.75</v>
      </c>
      <c r="H25" s="47">
        <v>56175894.130000003</v>
      </c>
      <c r="I25" s="47">
        <v>3837403.51</v>
      </c>
      <c r="J25" s="47">
        <v>3769480.32</v>
      </c>
      <c r="K25" s="47">
        <v>274700</v>
      </c>
      <c r="L25" s="48"/>
      <c r="M25" s="49" t="s">
        <v>55</v>
      </c>
      <c r="N25" s="43"/>
    </row>
    <row r="26" spans="1:14" s="1" customFormat="1">
      <c r="B26" s="2" t="s">
        <v>0</v>
      </c>
      <c r="C26" s="3">
        <v>16.100000000000001</v>
      </c>
      <c r="D26" s="2" t="s">
        <v>56</v>
      </c>
    </row>
    <row r="27" spans="1:14" s="4" customFormat="1">
      <c r="B27" s="5" t="s">
        <v>2</v>
      </c>
      <c r="C27" s="3">
        <v>16.100000000000001</v>
      </c>
      <c r="D27" s="5" t="s">
        <v>57</v>
      </c>
    </row>
    <row r="28" spans="1:14" ht="6" customHeight="1"/>
    <row r="29" spans="1:14" ht="25.5" customHeight="1">
      <c r="A29" s="7"/>
      <c r="B29" s="7"/>
      <c r="C29" s="7"/>
      <c r="D29" s="8"/>
      <c r="E29" s="9"/>
      <c r="F29" s="10" t="s">
        <v>4</v>
      </c>
      <c r="G29" s="11"/>
      <c r="H29" s="11"/>
      <c r="I29" s="11"/>
      <c r="J29" s="11"/>
      <c r="K29" s="12"/>
      <c r="L29" s="13"/>
      <c r="M29" s="7"/>
      <c r="N29" s="14"/>
    </row>
    <row r="30" spans="1:14" s="20" customFormat="1" ht="25.5" customHeight="1">
      <c r="A30" s="15" t="s">
        <v>5</v>
      </c>
      <c r="B30" s="15"/>
      <c r="C30" s="15"/>
      <c r="D30" s="16"/>
      <c r="E30" s="17" t="s">
        <v>6</v>
      </c>
      <c r="F30" s="17" t="s">
        <v>7</v>
      </c>
      <c r="G30" s="17" t="s">
        <v>8</v>
      </c>
      <c r="H30" s="17" t="s">
        <v>9</v>
      </c>
      <c r="I30" s="17" t="s">
        <v>10</v>
      </c>
      <c r="J30" s="17" t="s">
        <v>11</v>
      </c>
      <c r="K30" s="18" t="s">
        <v>12</v>
      </c>
      <c r="L30" s="18"/>
      <c r="M30" s="19" t="s">
        <v>13</v>
      </c>
      <c r="N30" s="19"/>
    </row>
    <row r="31" spans="1:14" s="20" customFormat="1" ht="25.5" customHeight="1">
      <c r="A31" s="21"/>
      <c r="B31" s="21"/>
      <c r="C31" s="21"/>
      <c r="D31" s="22"/>
      <c r="E31" s="23" t="s">
        <v>14</v>
      </c>
      <c r="F31" s="24" t="s">
        <v>15</v>
      </c>
      <c r="G31" s="24" t="s">
        <v>16</v>
      </c>
      <c r="H31" s="24" t="s">
        <v>17</v>
      </c>
      <c r="I31" s="24" t="s">
        <v>18</v>
      </c>
      <c r="J31" s="24" t="s">
        <v>19</v>
      </c>
      <c r="K31" s="25" t="s">
        <v>20</v>
      </c>
      <c r="L31" s="25"/>
      <c r="M31" s="26"/>
      <c r="N31" s="27"/>
    </row>
    <row r="32" spans="1:14">
      <c r="A32" s="44"/>
      <c r="B32" s="45" t="s">
        <v>58</v>
      </c>
      <c r="C32" s="53"/>
      <c r="D32" s="46"/>
      <c r="E32" s="50">
        <f t="shared" ref="E32:K39" si="2">SUM(F32:K32)</f>
        <v>5736647.3100000005</v>
      </c>
      <c r="F32" s="50">
        <v>3835378.55</v>
      </c>
      <c r="G32" s="50">
        <v>785266.04</v>
      </c>
      <c r="H32" s="50">
        <v>975555.9</v>
      </c>
      <c r="I32" s="50">
        <v>2041.82</v>
      </c>
      <c r="J32" s="50">
        <v>102805</v>
      </c>
      <c r="K32" s="50">
        <v>35600</v>
      </c>
      <c r="L32" s="48"/>
      <c r="M32" s="49" t="s">
        <v>59</v>
      </c>
      <c r="N32" s="43"/>
    </row>
    <row r="33" spans="1:14">
      <c r="A33" s="44"/>
      <c r="B33" s="45" t="s">
        <v>60</v>
      </c>
      <c r="C33" s="53"/>
      <c r="D33" s="46"/>
      <c r="E33" s="50">
        <f t="shared" si="2"/>
        <v>6210948.4499999993</v>
      </c>
      <c r="F33" s="50">
        <v>2039510.73</v>
      </c>
      <c r="G33" s="50">
        <v>1507716.24</v>
      </c>
      <c r="H33" s="50">
        <v>2559290.21</v>
      </c>
      <c r="I33" s="50">
        <v>2947.27</v>
      </c>
      <c r="J33" s="50">
        <v>82884</v>
      </c>
      <c r="K33" s="50">
        <v>18600</v>
      </c>
      <c r="L33" s="48"/>
      <c r="M33" s="49" t="s">
        <v>61</v>
      </c>
      <c r="N33" s="43"/>
    </row>
    <row r="34" spans="1:14">
      <c r="A34" s="44"/>
      <c r="B34" s="45" t="s">
        <v>62</v>
      </c>
      <c r="C34" s="45"/>
      <c r="D34" s="46"/>
      <c r="E34" s="50">
        <f t="shared" si="2"/>
        <v>5921738.879999999</v>
      </c>
      <c r="F34" s="50">
        <v>2880604.11</v>
      </c>
      <c r="G34" s="50">
        <v>1348328.08</v>
      </c>
      <c r="H34" s="50">
        <v>1481401.75</v>
      </c>
      <c r="I34" s="50">
        <v>7723.64</v>
      </c>
      <c r="J34" s="50">
        <v>173781.3</v>
      </c>
      <c r="K34" s="50">
        <v>29900</v>
      </c>
      <c r="L34" s="48"/>
      <c r="M34" s="49" t="s">
        <v>63</v>
      </c>
      <c r="N34" s="43"/>
    </row>
    <row r="35" spans="1:14">
      <c r="A35" s="44"/>
      <c r="B35" s="45" t="s">
        <v>64</v>
      </c>
      <c r="C35" s="45"/>
      <c r="D35" s="46"/>
      <c r="E35" s="50">
        <f t="shared" si="2"/>
        <v>0</v>
      </c>
      <c r="F35" s="50">
        <f t="shared" si="2"/>
        <v>0</v>
      </c>
      <c r="G35" s="50">
        <f t="shared" si="2"/>
        <v>0</v>
      </c>
      <c r="H35" s="50">
        <f t="shared" si="2"/>
        <v>0</v>
      </c>
      <c r="I35" s="50">
        <f t="shared" si="2"/>
        <v>0</v>
      </c>
      <c r="J35" s="50">
        <f t="shared" si="2"/>
        <v>0</v>
      </c>
      <c r="K35" s="50">
        <f t="shared" si="2"/>
        <v>0</v>
      </c>
      <c r="L35" s="48"/>
      <c r="M35" s="51" t="s">
        <v>65</v>
      </c>
      <c r="N35" s="52"/>
    </row>
    <row r="36" spans="1:14">
      <c r="A36" s="44"/>
      <c r="B36" s="45" t="s">
        <v>66</v>
      </c>
      <c r="C36" s="45"/>
      <c r="D36" s="46"/>
      <c r="E36" s="50">
        <f t="shared" si="2"/>
        <v>1503254.2999999998</v>
      </c>
      <c r="F36" s="50">
        <v>1158736.93</v>
      </c>
      <c r="G36" s="50">
        <v>207937.64</v>
      </c>
      <c r="H36" s="50">
        <v>89667</v>
      </c>
      <c r="I36" s="50">
        <v>1062.73</v>
      </c>
      <c r="J36" s="50">
        <v>27750</v>
      </c>
      <c r="K36" s="50">
        <v>18100</v>
      </c>
      <c r="L36" s="48"/>
      <c r="M36" s="51" t="s">
        <v>67</v>
      </c>
      <c r="N36" s="52"/>
    </row>
    <row r="37" spans="1:14">
      <c r="A37" s="44"/>
      <c r="B37" s="45" t="s">
        <v>68</v>
      </c>
      <c r="C37" s="45"/>
      <c r="D37" s="46"/>
      <c r="E37" s="50">
        <f t="shared" si="2"/>
        <v>0</v>
      </c>
      <c r="F37" s="50">
        <f t="shared" si="2"/>
        <v>0</v>
      </c>
      <c r="G37" s="50">
        <f t="shared" si="2"/>
        <v>0</v>
      </c>
      <c r="H37" s="50">
        <f t="shared" si="2"/>
        <v>0</v>
      </c>
      <c r="I37" s="50">
        <f t="shared" si="2"/>
        <v>0</v>
      </c>
      <c r="J37" s="50">
        <f t="shared" si="2"/>
        <v>0</v>
      </c>
      <c r="K37" s="50">
        <f t="shared" si="2"/>
        <v>0</v>
      </c>
      <c r="L37" s="48"/>
      <c r="M37" s="51" t="s">
        <v>69</v>
      </c>
      <c r="N37" s="52"/>
    </row>
    <row r="38" spans="1:14">
      <c r="A38" s="44"/>
      <c r="B38" s="45" t="s">
        <v>70</v>
      </c>
      <c r="C38" s="45"/>
      <c r="D38" s="46"/>
      <c r="E38" s="50">
        <f t="shared" si="2"/>
        <v>211826920.17999998</v>
      </c>
      <c r="F38" s="50">
        <v>1868123.07</v>
      </c>
      <c r="G38" s="50">
        <v>69130636.930000007</v>
      </c>
      <c r="H38" s="50">
        <v>140753921.66999999</v>
      </c>
      <c r="I38" s="50">
        <v>3908.51</v>
      </c>
      <c r="J38" s="50">
        <v>32430</v>
      </c>
      <c r="K38" s="50">
        <v>37900</v>
      </c>
      <c r="L38" s="48"/>
      <c r="M38" s="51" t="s">
        <v>71</v>
      </c>
      <c r="N38" s="52"/>
    </row>
    <row r="39" spans="1:14">
      <c r="A39" s="54"/>
      <c r="B39" s="55" t="s">
        <v>72</v>
      </c>
      <c r="C39" s="55"/>
      <c r="D39" s="56"/>
      <c r="E39" s="57">
        <f t="shared" si="2"/>
        <v>0</v>
      </c>
      <c r="F39" s="57">
        <f t="shared" si="2"/>
        <v>0</v>
      </c>
      <c r="G39" s="57">
        <f t="shared" si="2"/>
        <v>0</v>
      </c>
      <c r="H39" s="57">
        <f t="shared" si="2"/>
        <v>0</v>
      </c>
      <c r="I39" s="57">
        <f t="shared" si="2"/>
        <v>0</v>
      </c>
      <c r="J39" s="57">
        <f t="shared" si="2"/>
        <v>0</v>
      </c>
      <c r="K39" s="57">
        <f t="shared" si="2"/>
        <v>0</v>
      </c>
      <c r="L39" s="54"/>
      <c r="M39" s="58" t="s">
        <v>73</v>
      </c>
      <c r="N39" s="52"/>
    </row>
    <row r="40" spans="1:14" ht="3" customHeight="1">
      <c r="A40" s="59"/>
      <c r="B40" s="59"/>
      <c r="C40" s="59"/>
      <c r="D40" s="60"/>
      <c r="E40" s="61"/>
      <c r="F40" s="61"/>
      <c r="G40" s="61"/>
      <c r="H40" s="61"/>
      <c r="I40" s="61"/>
      <c r="J40" s="61"/>
      <c r="K40" s="61"/>
      <c r="L40" s="59"/>
      <c r="M40" s="59"/>
      <c r="N40" s="14"/>
    </row>
    <row r="41" spans="1:14" ht="3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>
      <c r="B42" s="6" t="s">
        <v>74</v>
      </c>
      <c r="J42" s="6" t="s">
        <v>75</v>
      </c>
    </row>
    <row r="43" spans="1:14" ht="6" customHeight="1"/>
    <row r="44" spans="1:14">
      <c r="B44" s="62" t="s">
        <v>76</v>
      </c>
      <c r="C44" s="63" t="s">
        <v>77</v>
      </c>
      <c r="D44" s="64"/>
      <c r="E44" s="64"/>
    </row>
    <row r="45" spans="1:14">
      <c r="B45" s="64"/>
      <c r="C45" s="63" t="s">
        <v>78</v>
      </c>
      <c r="D45" s="64"/>
      <c r="E45" s="64"/>
    </row>
    <row r="46" spans="1:14">
      <c r="B46" s="64"/>
      <c r="C46" s="63" t="s">
        <v>79</v>
      </c>
      <c r="D46" s="64"/>
      <c r="E46" s="64"/>
    </row>
    <row r="47" spans="1:14">
      <c r="B47" s="64"/>
      <c r="C47" s="63" t="s">
        <v>80</v>
      </c>
      <c r="D47" s="64"/>
      <c r="E47" s="64"/>
    </row>
  </sheetData>
  <mergeCells count="5">
    <mergeCell ref="F4:K4"/>
    <mergeCell ref="A5:D5"/>
    <mergeCell ref="A8:D8"/>
    <mergeCell ref="F29:K29"/>
    <mergeCell ref="A30:D30"/>
  </mergeCells>
  <pageMargins left="0.78740157480314965" right="0.11811023622047245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T-(16.4)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2012-06-22T02:41:09Z</dcterms:created>
  <dcterms:modified xsi:type="dcterms:W3CDTF">2012-06-22T02:41:11Z</dcterms:modified>
</cp:coreProperties>
</file>