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6.4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9"/>
  <c r="E8"/>
  <c r="L7"/>
  <c r="K7"/>
  <c r="J7"/>
  <c r="I7"/>
  <c r="G7"/>
  <c r="F7"/>
  <c r="E7"/>
</calcChain>
</file>

<file path=xl/sharedStrings.xml><?xml version="1.0" encoding="utf-8"?>
<sst xmlns="http://schemas.openxmlformats.org/spreadsheetml/2006/main" count="84" uniqueCount="57">
  <si>
    <t xml:space="preserve">ตาราง   </t>
  </si>
  <si>
    <t>รายได้จากการจัดเก็บเงินภาษี จำแนกตามประเภทภาษี  เป็นรายอำเภอ ปีงบประมาณ 2554</t>
  </si>
  <si>
    <t xml:space="preserve">TABLE </t>
  </si>
  <si>
    <t>REVERNUE TAX BY TYPE OF TAXES AND DISTRICT : FISCAL YEAR 2011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</si>
  <si>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</si>
  <si>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</si>
  <si>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</si>
  <si>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</si>
  <si>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</si>
  <si>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</si>
  <si>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</si>
  <si>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</si>
  <si>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</si>
  <si>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</si>
  <si>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</si>
  <si>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</si>
  <si>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</si>
  <si>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</si>
  <si>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</si>
  <si>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</si>
  <si>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</si>
  <si>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</si>
  <si>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</si>
  <si>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ยอดรวม</t>
  </si>
  <si>
    <t>-</t>
  </si>
  <si>
    <t>อำเภอเมืองพัทลุง</t>
  </si>
  <si>
    <t xml:space="preserve"> Mueang Phatthalung District</t>
  </si>
  <si>
    <r>
      <t xml:space="preserve">อำเภอกงหรา </t>
    </r>
    <r>
      <rPr>
        <vertAlign val="superscript"/>
        <sz val="14"/>
        <rFont val="TH SarabunPSK"/>
        <family val="2"/>
      </rPr>
      <t>1/</t>
    </r>
  </si>
  <si>
    <r>
      <t xml:space="preserve"> Kong Ra District</t>
    </r>
    <r>
      <rPr>
        <vertAlign val="superscript"/>
        <sz val="14"/>
        <rFont val="TH SarabunPSK"/>
        <family val="2"/>
      </rPr>
      <t>1/</t>
    </r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</si>
  <si>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</si>
  <si>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</si>
  <si>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</si>
  <si>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</si>
  <si>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</si>
  <si>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</si>
  <si>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</si>
  <si>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</si>
  <si>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</si>
  <si>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</si>
  <si>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</si>
  <si>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</si>
  <si>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</si>
  <si>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</si>
  <si>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</si>
  <si>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</si>
  <si>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2/</t>
    </r>
  </si>
  <si>
    <r>
      <t xml:space="preserve"> Srinagarindra District </t>
    </r>
    <r>
      <rPr>
        <vertAlign val="superscript"/>
        <sz val="14"/>
        <rFont val="TH SarabunPSK"/>
        <family val="2"/>
      </rPr>
      <t>2/</t>
    </r>
  </si>
  <si>
    <r>
      <t xml:space="preserve">หน่วยงานอื่นจัดเก็บ </t>
    </r>
    <r>
      <rPr>
        <b/>
        <vertAlign val="superscript"/>
        <sz val="14"/>
        <rFont val="TH SarabunPSK"/>
        <family val="2"/>
      </rPr>
      <t>3/</t>
    </r>
  </si>
  <si>
    <r>
      <t xml:space="preserve"> Other Institute Stores </t>
    </r>
    <r>
      <rPr>
        <b/>
        <vertAlign val="superscript"/>
        <sz val="14"/>
        <rFont val="TH SarabunPSK"/>
        <family val="2"/>
      </rPr>
      <t>3/</t>
    </r>
  </si>
  <si>
    <r>
      <t xml:space="preserve">      </t>
    </r>
    <r>
      <rPr>
        <sz val="12"/>
        <rFont val="TH SarabunPSK"/>
        <family val="2"/>
      </rPr>
      <t xml:space="preserve">     1/ ข้อมูลรวมกับอำเภอตะโหมด</t>
    </r>
  </si>
  <si>
    <t>1/ included in Tamot District.</t>
  </si>
  <si>
    <r>
      <t xml:space="preserve">        </t>
    </r>
    <r>
      <rPr>
        <sz val="12"/>
        <rFont val="TH SarabunPSK"/>
        <family val="2"/>
      </rPr>
      <t xml:space="preserve">   2/ ข้อมูลรวมกับอำเภอเมืองพัทลุง</t>
    </r>
  </si>
  <si>
    <t>2/ included in Mueang Phatthalung District.</t>
  </si>
  <si>
    <r>
      <t xml:space="preserve">           </t>
    </r>
    <r>
      <rPr>
        <sz val="12"/>
        <rFont val="TH SarabunPSK"/>
        <family val="2"/>
      </rPr>
      <t>3/ คลังหัก ณ ที่จ่าย, ที่ดินจัดเก็บและสำนักงานขนส่งจัดเก็บ</t>
    </r>
  </si>
  <si>
    <t>3/ storehouse breaks that pay, real estate stores and transportation office store.</t>
  </si>
  <si>
    <t>ที่มา :  สำนักงานสรรพากรพื้นที่พัทลุง</t>
  </si>
  <si>
    <t xml:space="preserve">     Source :  Phatthalung Provincial Revenue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</si>
</sst>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00_-;\-* #,##0.0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b/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6" fillId="0" borderId="9" xfId="1" applyNumberFormat="1" applyFont="1" applyBorder="1"/>
    <xf numFmtId="189" fontId="4" fillId="0" borderId="9" xfId="1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0" borderId="8" xfId="0" applyFont="1" applyBorder="1" applyAlignment="1">
      <alignment horizontal="center"/>
    </xf>
    <xf numFmtId="188" fontId="4" fillId="0" borderId="9" xfId="1" applyNumberFormat="1" applyFont="1" applyBorder="1"/>
    <xf numFmtId="189" fontId="4" fillId="0" borderId="9" xfId="1" applyNumberFormat="1" applyFont="1" applyBorder="1" applyAlignment="1">
      <alignment horizontal="right"/>
    </xf>
    <xf numFmtId="188" fontId="4" fillId="0" borderId="9" xfId="1" quotePrefix="1" applyNumberFormat="1" applyFont="1" applyBorder="1" applyAlignment="1">
      <alignment horizontal="right"/>
    </xf>
    <xf numFmtId="0" fontId="4" fillId="0" borderId="8" xfId="0" applyFont="1" applyBorder="1"/>
    <xf numFmtId="188" fontId="4" fillId="0" borderId="9" xfId="1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88" fontId="4" fillId="0" borderId="13" xfId="1" applyNumberFormat="1" applyFont="1" applyBorder="1"/>
    <xf numFmtId="188" fontId="4" fillId="0" borderId="13" xfId="1" quotePrefix="1" applyNumberFormat="1" applyFont="1" applyBorder="1" applyAlignment="1">
      <alignment horizontal="right"/>
    </xf>
    <xf numFmtId="189" fontId="4" fillId="0" borderId="13" xfId="1" applyNumberFormat="1" applyFont="1" applyBorder="1" applyAlignment="1">
      <alignment horizontal="right"/>
    </xf>
    <xf numFmtId="188" fontId="4" fillId="0" borderId="13" xfId="1" applyNumberFormat="1" applyFont="1" applyBorder="1" applyAlignment="1">
      <alignment horizontal="right"/>
    </xf>
    <xf numFmtId="0" fontId="6" fillId="0" borderId="14" xfId="0" applyFont="1" applyBorder="1"/>
    <xf numFmtId="0" fontId="6" fillId="0" borderId="0" xfId="0" applyFont="1"/>
    <xf numFmtId="0" fontId="9" fillId="0" borderId="0" xfId="0" applyFont="1"/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workbookViewId="0">
      <selection activeCell="B25" sqref="B25"/>
    </sheetView>
  </sheetViews>
  <sheetFormatPr defaultRowHeight="18.75"/>
  <cols>
    <col min="1" max="1" width="1.7109375" style="7" customWidth="1"/>
    <col min="2" max="2" width="9.85546875" style="7" customWidth="1"/>
    <col min="3" max="3" width="5.7109375" style="7" customWidth="1"/>
    <col min="4" max="4" width="3.7109375" style="7" customWidth="1"/>
    <col min="5" max="5" width="14.5703125" style="7" customWidth="1"/>
    <col min="6" max="6" width="15.85546875" style="7" customWidth="1"/>
    <col min="7" max="7" width="16.85546875" style="7" customWidth="1"/>
    <col min="8" max="8" width="10.7109375" style="7" customWidth="1"/>
    <col min="9" max="9" width="16" style="7" customWidth="1"/>
    <col min="10" max="11" width="12.7109375" style="7" customWidth="1"/>
    <col min="12" max="12" width="11.42578125" style="7" customWidth="1"/>
    <col min="13" max="13" width="27.140625" style="7" customWidth="1"/>
    <col min="14" max="14" width="8.140625" style="7" customWidth="1"/>
    <col min="15" max="16384" width="9.140625" style="7"/>
  </cols>
  <sheetData>
    <row r="1" spans="1:16" s="1" customFormat="1" ht="21">
      <c r="B1" s="2" t="s">
        <v>0</v>
      </c>
      <c r="C1" s="3">
        <v>16.399999999999999</v>
      </c>
      <c r="D1" s="2" t="s">
        <v>1</v>
      </c>
    </row>
    <row r="2" spans="1:16" s="4" customFormat="1" ht="19.5">
      <c r="B2" s="5" t="s">
        <v>2</v>
      </c>
      <c r="C2" s="6">
        <v>16.399999999999999</v>
      </c>
      <c r="D2" s="5" t="s">
        <v>3</v>
      </c>
    </row>
    <row r="3" spans="1:16" ht="11.25" customHeight="1"/>
    <row r="4" spans="1:16" ht="23.25" customHeight="1">
      <c r="A4" s="8"/>
      <c r="B4" s="8"/>
      <c r="C4" s="8"/>
      <c r="D4" s="9"/>
      <c r="E4" s="10"/>
      <c r="F4" s="11" t="s">
        <v>4</v>
      </c>
      <c r="G4" s="12"/>
      <c r="H4" s="12"/>
      <c r="I4" s="12"/>
      <c r="J4" s="12"/>
      <c r="K4" s="12"/>
      <c r="L4" s="13"/>
      <c r="M4" s="14"/>
      <c r="N4" s="15"/>
    </row>
    <row r="5" spans="1:16" s="22" customFormat="1" ht="23.25" customHeight="1">
      <c r="A5" s="16" t="s">
        <v>5</v>
      </c>
      <c r="B5" s="16"/>
      <c r="C5" s="16"/>
      <c r="D5" s="17"/>
      <c r="E5" s="18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20" t="s">
        <v>14</v>
      </c>
      <c r="N5" s="21"/>
    </row>
    <row r="6" spans="1:16" s="22" customFormat="1" ht="23.25" customHeight="1">
      <c r="A6" s="23"/>
      <c r="B6" s="23"/>
      <c r="C6" s="23"/>
      <c r="D6" s="24"/>
      <c r="E6" s="25" t="s">
        <v>15</v>
      </c>
      <c r="F6" s="26" t="s">
        <v>16</v>
      </c>
      <c r="G6" s="26" t="s">
        <v>17</v>
      </c>
      <c r="H6" s="26" t="s">
        <v>18</v>
      </c>
      <c r="I6" s="26" t="s">
        <v>19</v>
      </c>
      <c r="J6" s="26" t="s">
        <v>20</v>
      </c>
      <c r="K6" s="26" t="s">
        <v>21</v>
      </c>
      <c r="L6" s="26" t="s">
        <v>22</v>
      </c>
      <c r="M6" s="27"/>
    </row>
    <row r="7" spans="1:16" ht="23.25" customHeight="1">
      <c r="A7" s="28" t="s">
        <v>23</v>
      </c>
      <c r="B7" s="28"/>
      <c r="C7" s="28"/>
      <c r="D7" s="29"/>
      <c r="E7" s="30">
        <f>SUM(E8:E19)</f>
        <v>518578000</v>
      </c>
      <c r="F7" s="30">
        <f t="shared" ref="F7:L7" si="0">SUM(F8:F19)</f>
        <v>198785000</v>
      </c>
      <c r="G7" s="30">
        <f t="shared" si="0"/>
        <v>81961000</v>
      </c>
      <c r="H7" s="31" t="s">
        <v>24</v>
      </c>
      <c r="I7" s="30">
        <f t="shared" si="0"/>
        <v>165210000</v>
      </c>
      <c r="J7" s="30">
        <f t="shared" si="0"/>
        <v>42123000</v>
      </c>
      <c r="K7" s="30">
        <f t="shared" si="0"/>
        <v>29712000</v>
      </c>
      <c r="L7" s="30">
        <f t="shared" si="0"/>
        <v>787000</v>
      </c>
      <c r="M7" s="32" t="s">
        <v>15</v>
      </c>
      <c r="P7" s="15"/>
    </row>
    <row r="8" spans="1:16" ht="23.25" customHeight="1">
      <c r="A8" s="32"/>
      <c r="B8" s="33" t="s">
        <v>25</v>
      </c>
      <c r="C8" s="32"/>
      <c r="D8" s="34"/>
      <c r="E8" s="35">
        <f>SUM(F8:L8)</f>
        <v>247733000</v>
      </c>
      <c r="F8" s="35">
        <v>56244000</v>
      </c>
      <c r="G8" s="35">
        <v>51261000</v>
      </c>
      <c r="H8" s="36" t="s">
        <v>24</v>
      </c>
      <c r="I8" s="37">
        <v>126519000</v>
      </c>
      <c r="J8" s="35">
        <v>8447000</v>
      </c>
      <c r="K8" s="35">
        <v>4816000</v>
      </c>
      <c r="L8" s="35">
        <v>446000</v>
      </c>
      <c r="M8" s="7" t="s">
        <v>26</v>
      </c>
    </row>
    <row r="9" spans="1:16" ht="23.25" customHeight="1">
      <c r="A9" s="32"/>
      <c r="B9" s="38" t="s">
        <v>27</v>
      </c>
      <c r="C9" s="32"/>
      <c r="D9" s="34"/>
      <c r="E9" s="35">
        <f t="shared" ref="E9:E19" si="1">SUM(F9:L9)</f>
        <v>0</v>
      </c>
      <c r="F9" s="39" t="s">
        <v>24</v>
      </c>
      <c r="G9" s="39" t="s">
        <v>24</v>
      </c>
      <c r="H9" s="36" t="s">
        <v>24</v>
      </c>
      <c r="I9" s="36" t="s">
        <v>24</v>
      </c>
      <c r="J9" s="36" t="s">
        <v>24</v>
      </c>
      <c r="K9" s="36" t="s">
        <v>24</v>
      </c>
      <c r="L9" s="36" t="s">
        <v>24</v>
      </c>
      <c r="M9" s="7" t="s">
        <v>28</v>
      </c>
    </row>
    <row r="10" spans="1:16" ht="23.25" customHeight="1">
      <c r="A10" s="32"/>
      <c r="B10" s="38" t="s">
        <v>29</v>
      </c>
      <c r="C10" s="32"/>
      <c r="D10" s="34"/>
      <c r="E10" s="35">
        <f t="shared" si="1"/>
        <v>11138000</v>
      </c>
      <c r="F10" s="35">
        <v>3825000</v>
      </c>
      <c r="G10" s="35">
        <v>945000</v>
      </c>
      <c r="H10" s="36" t="s">
        <v>24</v>
      </c>
      <c r="I10" s="39">
        <v>5273000</v>
      </c>
      <c r="J10" s="35">
        <v>763000</v>
      </c>
      <c r="K10" s="35">
        <v>294000</v>
      </c>
      <c r="L10" s="35">
        <v>38000</v>
      </c>
      <c r="M10" s="7" t="s">
        <v>30</v>
      </c>
    </row>
    <row r="11" spans="1:16" ht="23.25" customHeight="1">
      <c r="A11" s="15"/>
      <c r="B11" s="38" t="s">
        <v>31</v>
      </c>
      <c r="C11" s="15"/>
      <c r="D11" s="38"/>
      <c r="E11" s="35">
        <f t="shared" si="1"/>
        <v>20947000</v>
      </c>
      <c r="F11" s="35">
        <v>8277000</v>
      </c>
      <c r="G11" s="35">
        <v>1195000</v>
      </c>
      <c r="H11" s="36" t="s">
        <v>24</v>
      </c>
      <c r="I11" s="35">
        <v>9588000</v>
      </c>
      <c r="J11" s="35">
        <v>1353000</v>
      </c>
      <c r="K11" s="35">
        <v>526000</v>
      </c>
      <c r="L11" s="35">
        <v>8000</v>
      </c>
      <c r="M11" s="7" t="s">
        <v>32</v>
      </c>
    </row>
    <row r="12" spans="1:16" ht="23.25" customHeight="1">
      <c r="A12" s="15"/>
      <c r="B12" s="38" t="s">
        <v>33</v>
      </c>
      <c r="C12" s="15"/>
      <c r="D12" s="38"/>
      <c r="E12" s="35">
        <f t="shared" si="1"/>
        <v>22828000</v>
      </c>
      <c r="F12" s="35">
        <v>10455000</v>
      </c>
      <c r="G12" s="35">
        <v>2601000</v>
      </c>
      <c r="H12" s="36" t="s">
        <v>24</v>
      </c>
      <c r="I12" s="35">
        <v>8994000</v>
      </c>
      <c r="J12" s="35">
        <v>188000</v>
      </c>
      <c r="K12" s="35">
        <v>489000</v>
      </c>
      <c r="L12" s="35">
        <v>101000</v>
      </c>
      <c r="M12" s="7" t="s">
        <v>34</v>
      </c>
    </row>
    <row r="13" spans="1:16" ht="23.25" customHeight="1">
      <c r="A13" s="15"/>
      <c r="B13" s="38" t="s">
        <v>35</v>
      </c>
      <c r="C13" s="15"/>
      <c r="D13" s="38"/>
      <c r="E13" s="35">
        <f t="shared" si="1"/>
        <v>13734000</v>
      </c>
      <c r="F13" s="35">
        <v>6316000</v>
      </c>
      <c r="G13" s="35">
        <v>1904000</v>
      </c>
      <c r="H13" s="36" t="s">
        <v>24</v>
      </c>
      <c r="I13" s="35">
        <v>4235000</v>
      </c>
      <c r="J13" s="35">
        <v>925000</v>
      </c>
      <c r="K13" s="35">
        <v>287000</v>
      </c>
      <c r="L13" s="35">
        <v>67000</v>
      </c>
      <c r="M13" s="7" t="s">
        <v>36</v>
      </c>
    </row>
    <row r="14" spans="1:16" ht="23.25" customHeight="1">
      <c r="A14" s="15"/>
      <c r="B14" s="38" t="s">
        <v>37</v>
      </c>
      <c r="C14" s="15"/>
      <c r="D14" s="38"/>
      <c r="E14" s="35">
        <f t="shared" si="1"/>
        <v>3488000</v>
      </c>
      <c r="F14" s="35">
        <v>2113000</v>
      </c>
      <c r="G14" s="35">
        <v>444000</v>
      </c>
      <c r="H14" s="36" t="s">
        <v>24</v>
      </c>
      <c r="I14" s="35">
        <v>814000</v>
      </c>
      <c r="J14" s="37">
        <v>1000</v>
      </c>
      <c r="K14" s="39">
        <v>104000</v>
      </c>
      <c r="L14" s="39">
        <v>12000</v>
      </c>
      <c r="M14" s="7" t="s">
        <v>38</v>
      </c>
    </row>
    <row r="15" spans="1:16" ht="23.25" customHeight="1">
      <c r="A15" s="15"/>
      <c r="B15" s="38" t="s">
        <v>39</v>
      </c>
      <c r="C15" s="15"/>
      <c r="D15" s="38"/>
      <c r="E15" s="35">
        <f t="shared" si="1"/>
        <v>13459000</v>
      </c>
      <c r="F15" s="35">
        <v>5796000</v>
      </c>
      <c r="G15" s="35">
        <v>1976000</v>
      </c>
      <c r="H15" s="36" t="s">
        <v>24</v>
      </c>
      <c r="I15" s="35">
        <v>5464000</v>
      </c>
      <c r="J15" s="35">
        <v>22000</v>
      </c>
      <c r="K15" s="35">
        <v>156000</v>
      </c>
      <c r="L15" s="35">
        <v>45000</v>
      </c>
      <c r="M15" s="7" t="s">
        <v>40</v>
      </c>
    </row>
    <row r="16" spans="1:16" ht="23.25" customHeight="1">
      <c r="A16" s="15"/>
      <c r="B16" s="38" t="s">
        <v>41</v>
      </c>
      <c r="C16" s="15"/>
      <c r="D16" s="38"/>
      <c r="E16" s="35">
        <f t="shared" si="1"/>
        <v>4616000</v>
      </c>
      <c r="F16" s="35">
        <v>2248000</v>
      </c>
      <c r="G16" s="35">
        <v>667000</v>
      </c>
      <c r="H16" s="36" t="s">
        <v>24</v>
      </c>
      <c r="I16" s="35">
        <v>1604000</v>
      </c>
      <c r="J16" s="35">
        <v>8000</v>
      </c>
      <c r="K16" s="35">
        <v>77000</v>
      </c>
      <c r="L16" s="35">
        <v>12000</v>
      </c>
      <c r="M16" s="7" t="s">
        <v>42</v>
      </c>
    </row>
    <row r="17" spans="1:13" ht="23.25" customHeight="1">
      <c r="A17" s="15"/>
      <c r="B17" s="38" t="s">
        <v>43</v>
      </c>
      <c r="C17" s="15"/>
      <c r="D17" s="38"/>
      <c r="E17" s="35">
        <f t="shared" si="1"/>
        <v>5404000</v>
      </c>
      <c r="F17" s="35">
        <v>349000</v>
      </c>
      <c r="G17" s="35">
        <v>2142000</v>
      </c>
      <c r="H17" s="36" t="s">
        <v>24</v>
      </c>
      <c r="I17" s="35">
        <v>2719000</v>
      </c>
      <c r="J17" s="35">
        <v>14000</v>
      </c>
      <c r="K17" s="35">
        <v>122000</v>
      </c>
      <c r="L17" s="35">
        <v>58000</v>
      </c>
      <c r="M17" s="7" t="s">
        <v>44</v>
      </c>
    </row>
    <row r="18" spans="1:13" ht="23.25" customHeight="1">
      <c r="A18" s="15"/>
      <c r="B18" s="38" t="s">
        <v>45</v>
      </c>
      <c r="C18" s="15"/>
      <c r="D18" s="38"/>
      <c r="E18" s="35">
        <f t="shared" si="1"/>
        <v>0</v>
      </c>
      <c r="F18" s="36" t="s">
        <v>24</v>
      </c>
      <c r="G18" s="36" t="s">
        <v>24</v>
      </c>
      <c r="H18" s="36" t="s">
        <v>24</v>
      </c>
      <c r="I18" s="36" t="s">
        <v>24</v>
      </c>
      <c r="J18" s="36" t="s">
        <v>24</v>
      </c>
      <c r="K18" s="36" t="s">
        <v>24</v>
      </c>
      <c r="L18" s="36" t="s">
        <v>24</v>
      </c>
      <c r="M18" s="7" t="s">
        <v>46</v>
      </c>
    </row>
    <row r="19" spans="1:13" s="47" customFormat="1" ht="23.25" customHeight="1">
      <c r="A19" s="40"/>
      <c r="B19" s="40" t="s">
        <v>47</v>
      </c>
      <c r="C19" s="40"/>
      <c r="D19" s="41"/>
      <c r="E19" s="42">
        <f t="shared" si="1"/>
        <v>175231000</v>
      </c>
      <c r="F19" s="43">
        <v>103162000</v>
      </c>
      <c r="G19" s="43">
        <v>18826000</v>
      </c>
      <c r="H19" s="44" t="s">
        <v>24</v>
      </c>
      <c r="I19" s="44" t="s">
        <v>24</v>
      </c>
      <c r="J19" s="45">
        <v>30402000</v>
      </c>
      <c r="K19" s="45">
        <v>22841000</v>
      </c>
      <c r="L19" s="45" t="s">
        <v>24</v>
      </c>
      <c r="M19" s="46" t="s">
        <v>48</v>
      </c>
    </row>
    <row r="20" spans="1:13" ht="3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48" customFormat="1">
      <c r="E21" s="49" t="s">
        <v>49</v>
      </c>
      <c r="I21" s="48" t="s">
        <v>50</v>
      </c>
    </row>
    <row r="22" spans="1:13" s="48" customFormat="1">
      <c r="E22" s="49" t="s">
        <v>51</v>
      </c>
      <c r="I22" s="48" t="s">
        <v>52</v>
      </c>
    </row>
    <row r="23" spans="1:13" s="48" customFormat="1" ht="19.5">
      <c r="E23" s="49" t="s">
        <v>53</v>
      </c>
      <c r="I23" s="7" t="s">
        <v>54</v>
      </c>
    </row>
    <row r="24" spans="1:13">
      <c r="E24" s="48" t="s">
        <v>55</v>
      </c>
    </row>
    <row r="25" spans="1:13">
      <c r="D25" s="48" t="s">
        <v>56</v>
      </c>
    </row>
  </sheetData>
  <mergeCells count="3">
    <mergeCell ref="F4:L4"/>
    <mergeCell ref="A5:D5"/>
    <mergeCell ref="A7:D7"/>
  </mergeCells>
  <printOptions horizontalCentered="1"/>
  <pageMargins left="0.23622047244094491" right="0.35433070866141736" top="1.1811023622047245" bottom="0.43307086614173229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2012-11-27T09:22:18Z</dcterms:created>
  <dcterms:modified xsi:type="dcterms:W3CDTF">2012-11-27T09:22:25Z</dcterms:modified>
</cp:coreProperties>
</file>