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E10" i="1"/>
  <c r="G10"/>
  <c r="I10"/>
  <c r="K10"/>
  <c r="M10"/>
  <c r="O10"/>
  <c r="S10"/>
  <c r="Q10" s="1"/>
  <c r="U10"/>
  <c r="E11"/>
  <c r="K11"/>
  <c r="Q11"/>
  <c r="E12"/>
  <c r="K12"/>
  <c r="Q12"/>
  <c r="E13"/>
  <c r="K13"/>
  <c r="Q13"/>
  <c r="E14"/>
  <c r="K14"/>
  <c r="Q14"/>
  <c r="E15"/>
  <c r="K15"/>
  <c r="Q15"/>
  <c r="E16"/>
  <c r="K16"/>
  <c r="Q16"/>
  <c r="E17"/>
  <c r="K17"/>
  <c r="Q17"/>
  <c r="E18"/>
  <c r="K18"/>
  <c r="Q18"/>
  <c r="E19"/>
  <c r="K19"/>
  <c r="Q19"/>
  <c r="E20"/>
  <c r="K20"/>
  <c r="Q20"/>
  <c r="E21"/>
  <c r="K21"/>
  <c r="Q21"/>
</calcChain>
</file>

<file path=xl/sharedStrings.xml><?xml version="1.0" encoding="utf-8"?>
<sst xmlns="http://schemas.openxmlformats.org/spreadsheetml/2006/main" count="59" uniqueCount="46">
  <si>
    <t>Source : Phatthalung Provincial Office of the Non-Formal and Informal Education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</si>
  <si>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</si>
  <si>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 xml:space="preserve"> Srinagarindra District</t>
  </si>
  <si>
    <t>อำเภอศรีนครินทร์</t>
  </si>
  <si>
    <t xml:space="preserve"> Pa Phayom District</t>
  </si>
  <si>
    <t>อำเภอป่าพะยอม</t>
  </si>
  <si>
    <t xml:space="preserve"> Bang Kaeo District</t>
  </si>
  <si>
    <t>อำเภอบางแก้ว</t>
  </si>
  <si>
    <t xml:space="preserve"> Pa Bon District</t>
  </si>
  <si>
    <t>อำเภอป่าบอน</t>
  </si>
  <si>
    <t xml:space="preserve"> Si Banphot District</t>
  </si>
  <si>
    <t>อำเภอศรีบรรพต</t>
  </si>
  <si>
    <t xml:space="preserve"> Pak Phayun District</t>
  </si>
  <si>
    <t>อำเภอปากพะยูน</t>
  </si>
  <si>
    <t xml:space="preserve"> Khuan Khanun District</t>
  </si>
  <si>
    <t>อำเภอควนขนุน</t>
  </si>
  <si>
    <t xml:space="preserve"> Tamot District</t>
  </si>
  <si>
    <t>อำเภอตะโหมด</t>
  </si>
  <si>
    <t xml:space="preserve"> Khao Chaison District</t>
  </si>
  <si>
    <t>-</t>
  </si>
  <si>
    <t>อำเภอเขาชัยสน</t>
  </si>
  <si>
    <t xml:space="preserve"> Kong Ra District</t>
  </si>
  <si>
    <t>อำเภอกงหรา</t>
  </si>
  <si>
    <t xml:space="preserve"> Mueang Phatthalung District</t>
  </si>
  <si>
    <t>อำเภอเมืองพัทลุง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</si>
  <si>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</si>
  <si>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</si>
  <si>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</si>
  <si>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</si>
  <si>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</si>
  <si>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</si>
  <si>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</si>
  <si>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</t>
  </si>
  <si>
    <t>Education for Vocational, Life Skills and Society</t>
  </si>
  <si>
    <t>Basic Education</t>
  </si>
  <si>
    <t>Learning Promotion</t>
  </si>
  <si>
    <t>อำเภอ</t>
  </si>
  <si>
    <t>การศึกษาเพื่อพัฒนาอาชีพ ทักษะชีวิต และสังคม</t>
  </si>
  <si>
    <t>การศึกษาพื้นฐาน</t>
  </si>
  <si>
    <t>การส่งเสริมการเรียนรู้หนังสือ</t>
  </si>
  <si>
    <t>OF EDUCATION, SEX AND DISTRICT:  FISCAL YEAR 2012</t>
  </si>
  <si>
    <t xml:space="preserve">ENROLMENT  OFFICE OF THE NON-FORMAL AND INFORMAL EDUCATION BY TYPE </t>
  </si>
  <si>
    <t>TABLE</t>
  </si>
  <si>
    <t>และเพศ เป็นรายอำเภอ ปีงบประมาณ 2555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</si>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</sst>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87" fontId="3" fillId="0" borderId="3" xfId="0" applyNumberFormat="1" applyFont="1" applyBorder="1" applyAlignment="1">
      <alignment vertical="center"/>
    </xf>
    <xf numFmtId="187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2" fillId="0" borderId="4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187" fontId="2" fillId="0" borderId="5" xfId="1" applyNumberFormat="1" applyFont="1" applyBorder="1" applyAlignment="1">
      <alignment vertical="center"/>
    </xf>
    <xf numFmtId="187" fontId="2" fillId="0" borderId="4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87" fontId="2" fillId="0" borderId="4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187" fontId="6" fillId="0" borderId="7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187" fontId="6" fillId="0" borderId="8" xfId="1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2" fontId="8" fillId="0" borderId="0" xfId="0" applyNumberFormat="1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7"/>
  <sheetViews>
    <sheetView showGridLines="0" tabSelected="1" workbookViewId="0">
      <selection activeCell="AA8" sqref="AA8"/>
    </sheetView>
  </sheetViews>
  <sheetFormatPr defaultRowHeight="18.75"/>
  <cols>
    <col min="1" max="1" width="3.28515625" style="1" customWidth="1"/>
    <col min="2" max="2" width="8.28515625" style="1" customWidth="1"/>
    <col min="3" max="3" width="5.85546875" style="1" customWidth="1"/>
    <col min="4" max="4" width="1.85546875" style="1" customWidth="1"/>
    <col min="5" max="5" width="8.7109375" style="1" customWidth="1"/>
    <col min="6" max="6" width="2.7109375" style="1" customWidth="1"/>
    <col min="7" max="7" width="8.7109375" style="1" customWidth="1"/>
    <col min="8" max="8" width="2.7109375" style="1" customWidth="1"/>
    <col min="9" max="9" width="8.7109375" style="1" customWidth="1"/>
    <col min="10" max="10" width="2.7109375" style="1" customWidth="1"/>
    <col min="11" max="11" width="8.7109375" style="1" customWidth="1"/>
    <col min="12" max="12" width="2.7109375" style="1" customWidth="1"/>
    <col min="13" max="13" width="8.7109375" style="1" customWidth="1"/>
    <col min="14" max="14" width="2.7109375" style="1" customWidth="1"/>
    <col min="15" max="15" width="8.7109375" style="1" customWidth="1"/>
    <col min="16" max="16" width="2.7109375" style="1" customWidth="1"/>
    <col min="17" max="17" width="11.85546875" style="1" customWidth="1"/>
    <col min="18" max="18" width="2.7109375" style="1" customWidth="1"/>
    <col min="19" max="19" width="11.85546875" style="1" customWidth="1"/>
    <col min="20" max="20" width="2.7109375" style="1" customWidth="1"/>
    <col min="21" max="21" width="11.85546875" style="1" customWidth="1"/>
    <col min="22" max="22" width="2.7109375" style="1" customWidth="1"/>
    <col min="23" max="23" width="2" style="1" customWidth="1"/>
    <col min="24" max="24" width="27.28515625" style="1" customWidth="1"/>
    <col min="25" max="25" width="8.140625" style="1" customWidth="1"/>
    <col min="26" max="16384" width="9.140625" style="1"/>
  </cols>
  <sheetData>
    <row r="1" spans="1:25" s="52" customFormat="1" ht="21">
      <c r="B1" s="52" t="s">
        <v>45</v>
      </c>
      <c r="C1" s="54">
        <v>3.14</v>
      </c>
      <c r="D1" s="52" t="s">
        <v>44</v>
      </c>
      <c r="L1" s="53"/>
      <c r="M1" s="53"/>
      <c r="N1" s="53"/>
      <c r="O1" s="53"/>
    </row>
    <row r="2" spans="1:25" s="52" customFormat="1" ht="21">
      <c r="C2" s="54"/>
      <c r="D2" s="52" t="s">
        <v>43</v>
      </c>
      <c r="L2" s="53"/>
      <c r="M2" s="53"/>
      <c r="N2" s="53"/>
      <c r="O2" s="53"/>
    </row>
    <row r="3" spans="1:25" s="52" customFormat="1" ht="21.95" customHeight="1">
      <c r="B3" s="52" t="s">
        <v>42</v>
      </c>
      <c r="C3" s="54">
        <v>3.14</v>
      </c>
      <c r="D3" s="52" t="s">
        <v>41</v>
      </c>
      <c r="L3" s="53"/>
      <c r="M3" s="53"/>
      <c r="N3" s="53"/>
      <c r="O3" s="53"/>
    </row>
    <row r="4" spans="1:25" s="52" customFormat="1" ht="21.95" customHeight="1">
      <c r="D4" s="52" t="s">
        <v>40</v>
      </c>
      <c r="L4" s="53"/>
      <c r="M4" s="53"/>
      <c r="N4" s="53"/>
      <c r="O4" s="53"/>
    </row>
    <row r="5" spans="1:25" ht="6" customHeight="1">
      <c r="A5" s="29"/>
      <c r="B5" s="29"/>
      <c r="C5" s="29"/>
      <c r="D5" s="29"/>
      <c r="E5" s="51"/>
      <c r="F5" s="51"/>
      <c r="G5" s="51"/>
      <c r="H5" s="51"/>
      <c r="I5" s="51"/>
      <c r="J5" s="51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5" ht="24" customHeight="1">
      <c r="A6" s="17"/>
      <c r="B6" s="17"/>
      <c r="C6" s="17"/>
      <c r="D6" s="17"/>
      <c r="E6" s="38" t="s">
        <v>39</v>
      </c>
      <c r="F6" s="49"/>
      <c r="G6" s="49"/>
      <c r="H6" s="49"/>
      <c r="I6" s="49"/>
      <c r="J6" s="50"/>
      <c r="K6" s="38" t="s">
        <v>38</v>
      </c>
      <c r="L6" s="49"/>
      <c r="M6" s="49"/>
      <c r="N6" s="49"/>
      <c r="O6" s="37"/>
      <c r="P6" s="36"/>
      <c r="Q6" s="48" t="s">
        <v>37</v>
      </c>
      <c r="R6" s="47"/>
      <c r="S6" s="47"/>
      <c r="T6" s="47"/>
      <c r="U6" s="47"/>
      <c r="V6" s="46"/>
      <c r="W6" s="17"/>
      <c r="X6" s="17"/>
    </row>
    <row r="7" spans="1:25">
      <c r="A7" s="40" t="s">
        <v>36</v>
      </c>
      <c r="B7" s="40"/>
      <c r="C7" s="40"/>
      <c r="D7" s="39"/>
      <c r="E7" s="32" t="s">
        <v>35</v>
      </c>
      <c r="F7" s="44"/>
      <c r="G7" s="44"/>
      <c r="H7" s="44"/>
      <c r="I7" s="44"/>
      <c r="J7" s="45"/>
      <c r="K7" s="32" t="s">
        <v>34</v>
      </c>
      <c r="L7" s="44"/>
      <c r="M7" s="44"/>
      <c r="N7" s="44"/>
      <c r="O7" s="31"/>
      <c r="P7" s="30"/>
      <c r="Q7" s="43" t="s">
        <v>33</v>
      </c>
      <c r="R7" s="42"/>
      <c r="S7" s="42"/>
      <c r="T7" s="42"/>
      <c r="U7" s="42"/>
      <c r="V7" s="41"/>
      <c r="W7" s="34" t="s">
        <v>32</v>
      </c>
      <c r="X7" s="33"/>
    </row>
    <row r="8" spans="1:25" ht="23.25" customHeight="1">
      <c r="A8" s="40"/>
      <c r="B8" s="40"/>
      <c r="C8" s="40"/>
      <c r="D8" s="39"/>
      <c r="E8" s="38" t="s">
        <v>31</v>
      </c>
      <c r="F8" s="37"/>
      <c r="G8" s="36" t="s">
        <v>30</v>
      </c>
      <c r="H8" s="36"/>
      <c r="I8" s="36" t="s">
        <v>29</v>
      </c>
      <c r="J8" s="36"/>
      <c r="K8" s="38" t="s">
        <v>31</v>
      </c>
      <c r="L8" s="37"/>
      <c r="M8" s="36" t="s">
        <v>30</v>
      </c>
      <c r="N8" s="36"/>
      <c r="O8" s="36" t="s">
        <v>29</v>
      </c>
      <c r="P8" s="36"/>
      <c r="Q8" s="36" t="s">
        <v>31</v>
      </c>
      <c r="R8" s="36"/>
      <c r="S8" s="36" t="s">
        <v>30</v>
      </c>
      <c r="T8" s="36"/>
      <c r="U8" s="36" t="s">
        <v>29</v>
      </c>
      <c r="V8" s="35"/>
      <c r="W8" s="34"/>
      <c r="X8" s="33"/>
    </row>
    <row r="9" spans="1:25" ht="21" customHeight="1">
      <c r="A9" s="29"/>
      <c r="B9" s="29"/>
      <c r="C9" s="29"/>
      <c r="D9" s="29"/>
      <c r="E9" s="32" t="s">
        <v>25</v>
      </c>
      <c r="F9" s="31"/>
      <c r="G9" s="30" t="s">
        <v>28</v>
      </c>
      <c r="H9" s="30"/>
      <c r="I9" s="30" t="s">
        <v>27</v>
      </c>
      <c r="J9" s="30"/>
      <c r="K9" s="32" t="s">
        <v>25</v>
      </c>
      <c r="L9" s="31"/>
      <c r="M9" s="30" t="s">
        <v>28</v>
      </c>
      <c r="N9" s="30"/>
      <c r="O9" s="30" t="s">
        <v>27</v>
      </c>
      <c r="P9" s="30"/>
      <c r="Q9" s="30" t="s">
        <v>25</v>
      </c>
      <c r="R9" s="30"/>
      <c r="S9" s="30" t="s">
        <v>28</v>
      </c>
      <c r="T9" s="30"/>
      <c r="U9" s="30" t="s">
        <v>27</v>
      </c>
      <c r="V9" s="30"/>
      <c r="W9" s="29"/>
      <c r="X9" s="29"/>
    </row>
    <row r="10" spans="1:25" s="21" customFormat="1" ht="24.95" customHeight="1">
      <c r="A10" s="28" t="s">
        <v>26</v>
      </c>
      <c r="B10" s="28"/>
      <c r="C10" s="28"/>
      <c r="D10" s="28"/>
      <c r="E10" s="25">
        <f>SUM(G10,I10)</f>
        <v>302</v>
      </c>
      <c r="F10" s="27"/>
      <c r="G10" s="25">
        <f>SUM(G11:G21)</f>
        <v>84</v>
      </c>
      <c r="H10" s="26"/>
      <c r="I10" s="25">
        <f>SUM(I11:I21)</f>
        <v>218</v>
      </c>
      <c r="J10" s="24"/>
      <c r="K10" s="25">
        <f>SUM(M10,O10)</f>
        <v>11035</v>
      </c>
      <c r="L10" s="27"/>
      <c r="M10" s="25">
        <f>SUM(M11:M21)</f>
        <v>6794</v>
      </c>
      <c r="N10" s="26"/>
      <c r="O10" s="25">
        <f>SUM(O11:O21)</f>
        <v>4241</v>
      </c>
      <c r="P10" s="27"/>
      <c r="Q10" s="25">
        <f>SUM(S10,U10)</f>
        <v>19491</v>
      </c>
      <c r="R10" s="26"/>
      <c r="S10" s="25">
        <f>SUM(S11:S21)</f>
        <v>4685</v>
      </c>
      <c r="T10" s="26"/>
      <c r="U10" s="25">
        <f>SUM(U11:U21)</f>
        <v>14806</v>
      </c>
      <c r="V10" s="24"/>
      <c r="W10" s="23"/>
      <c r="X10" s="22" t="s">
        <v>25</v>
      </c>
    </row>
    <row r="11" spans="1:25" ht="24.95" customHeight="1">
      <c r="A11" s="17"/>
      <c r="B11" s="1" t="s">
        <v>24</v>
      </c>
      <c r="C11" s="17"/>
      <c r="D11" s="17"/>
      <c r="E11" s="12">
        <f>SUM(G11,I11)</f>
        <v>26</v>
      </c>
      <c r="F11" s="16"/>
      <c r="G11" s="15">
        <v>12</v>
      </c>
      <c r="H11" s="16"/>
      <c r="I11" s="15">
        <v>14</v>
      </c>
      <c r="J11" s="14"/>
      <c r="K11" s="12">
        <f>SUM(M11,O11)</f>
        <v>1930</v>
      </c>
      <c r="L11" s="14"/>
      <c r="M11" s="12">
        <v>1225</v>
      </c>
      <c r="N11" s="14"/>
      <c r="O11" s="12">
        <v>705</v>
      </c>
      <c r="P11" s="14"/>
      <c r="Q11" s="12">
        <f>SUM(S11,U11)</f>
        <v>6848</v>
      </c>
      <c r="R11" s="14"/>
      <c r="S11" s="12">
        <v>1794</v>
      </c>
      <c r="T11" s="14"/>
      <c r="U11" s="12">
        <v>5054</v>
      </c>
      <c r="V11" s="13"/>
      <c r="W11" s="12"/>
      <c r="X11" s="17" t="s">
        <v>23</v>
      </c>
      <c r="Y11" s="17"/>
    </row>
    <row r="12" spans="1:25" ht="24.95" customHeight="1">
      <c r="B12" s="18" t="s">
        <v>22</v>
      </c>
      <c r="E12" s="12">
        <f>SUM(G12,I12)</f>
        <v>26</v>
      </c>
      <c r="F12" s="14"/>
      <c r="G12" s="20">
        <v>15</v>
      </c>
      <c r="H12" s="14"/>
      <c r="I12" s="20">
        <v>11</v>
      </c>
      <c r="J12" s="14"/>
      <c r="K12" s="12">
        <f>SUM(M12,O12)</f>
        <v>1105</v>
      </c>
      <c r="L12" s="14"/>
      <c r="M12" s="12">
        <v>634</v>
      </c>
      <c r="N12" s="14"/>
      <c r="O12" s="12">
        <v>471</v>
      </c>
      <c r="P12" s="14"/>
      <c r="Q12" s="12">
        <f>SUM(S12,U12)</f>
        <v>1041</v>
      </c>
      <c r="R12" s="14"/>
      <c r="S12" s="12">
        <v>195</v>
      </c>
      <c r="T12" s="14"/>
      <c r="U12" s="12">
        <v>846</v>
      </c>
      <c r="V12" s="13"/>
      <c r="W12" s="12"/>
      <c r="X12" s="11" t="s">
        <v>21</v>
      </c>
      <c r="Y12" s="17"/>
    </row>
    <row r="13" spans="1:25" ht="24.95" customHeight="1">
      <c r="B13" s="18" t="s">
        <v>20</v>
      </c>
      <c r="E13" s="12">
        <f>SUM(G13,I13)</f>
        <v>26</v>
      </c>
      <c r="F13" s="16"/>
      <c r="G13" s="15" t="s">
        <v>19</v>
      </c>
      <c r="H13" s="16"/>
      <c r="I13" s="15">
        <v>26</v>
      </c>
      <c r="J13" s="16"/>
      <c r="K13" s="12">
        <f>SUM(M13,O13)</f>
        <v>829</v>
      </c>
      <c r="L13" s="14"/>
      <c r="M13" s="12">
        <v>550</v>
      </c>
      <c r="N13" s="14"/>
      <c r="O13" s="12">
        <v>279</v>
      </c>
      <c r="P13" s="14"/>
      <c r="Q13" s="12">
        <f>SUM(S13,U13)</f>
        <v>1347</v>
      </c>
      <c r="R13" s="14"/>
      <c r="S13" s="12">
        <v>324</v>
      </c>
      <c r="T13" s="14"/>
      <c r="U13" s="12">
        <v>1023</v>
      </c>
      <c r="V13" s="13"/>
      <c r="W13" s="12"/>
      <c r="X13" s="11" t="s">
        <v>18</v>
      </c>
      <c r="Y13" s="19"/>
    </row>
    <row r="14" spans="1:25" ht="24.95" customHeight="1">
      <c r="A14" s="17"/>
      <c r="B14" s="18" t="s">
        <v>17</v>
      </c>
      <c r="C14" s="17"/>
      <c r="D14" s="17"/>
      <c r="E14" s="12">
        <f>SUM(G14,I14)</f>
        <v>27</v>
      </c>
      <c r="F14" s="16"/>
      <c r="G14" s="15">
        <v>9</v>
      </c>
      <c r="H14" s="16"/>
      <c r="I14" s="15">
        <v>18</v>
      </c>
      <c r="J14" s="16"/>
      <c r="K14" s="12">
        <f>SUM(M14,O14)</f>
        <v>747</v>
      </c>
      <c r="L14" s="14"/>
      <c r="M14" s="12">
        <v>440</v>
      </c>
      <c r="N14" s="14"/>
      <c r="O14" s="12">
        <v>307</v>
      </c>
      <c r="P14" s="14"/>
      <c r="Q14" s="12">
        <f>SUM(S14,U14)</f>
        <v>930</v>
      </c>
      <c r="R14" s="14"/>
      <c r="S14" s="12">
        <v>327</v>
      </c>
      <c r="T14" s="14"/>
      <c r="U14" s="12">
        <v>603</v>
      </c>
      <c r="V14" s="13"/>
      <c r="W14" s="12"/>
      <c r="X14" s="11" t="s">
        <v>16</v>
      </c>
      <c r="Y14" s="19"/>
    </row>
    <row r="15" spans="1:25" ht="24.95" customHeight="1">
      <c r="A15" s="17"/>
      <c r="B15" s="18" t="s">
        <v>15</v>
      </c>
      <c r="C15" s="17"/>
      <c r="D15" s="17"/>
      <c r="E15" s="12">
        <f>SUM(G15,I15)</f>
        <v>30</v>
      </c>
      <c r="F15" s="16"/>
      <c r="G15" s="15">
        <v>11</v>
      </c>
      <c r="H15" s="16"/>
      <c r="I15" s="15">
        <v>19</v>
      </c>
      <c r="J15" s="16"/>
      <c r="K15" s="12">
        <f>SUM(M15,O15)</f>
        <v>1518</v>
      </c>
      <c r="L15" s="14"/>
      <c r="M15" s="12">
        <v>888</v>
      </c>
      <c r="N15" s="14"/>
      <c r="O15" s="12">
        <v>630</v>
      </c>
      <c r="P15" s="14"/>
      <c r="Q15" s="12">
        <f>SUM(S15,U15)</f>
        <v>1832</v>
      </c>
      <c r="R15" s="14"/>
      <c r="S15" s="12">
        <v>314</v>
      </c>
      <c r="T15" s="14"/>
      <c r="U15" s="12">
        <v>1518</v>
      </c>
      <c r="V15" s="13"/>
      <c r="W15" s="12"/>
      <c r="X15" s="11" t="s">
        <v>14</v>
      </c>
    </row>
    <row r="16" spans="1:25" ht="24.95" customHeight="1">
      <c r="A16" s="17"/>
      <c r="B16" s="18" t="s">
        <v>13</v>
      </c>
      <c r="C16" s="17"/>
      <c r="D16" s="17"/>
      <c r="E16" s="12">
        <f>SUM(G16,I16)</f>
        <v>31</v>
      </c>
      <c r="F16" s="16"/>
      <c r="G16" s="15">
        <v>2</v>
      </c>
      <c r="H16" s="16"/>
      <c r="I16" s="15">
        <v>29</v>
      </c>
      <c r="J16" s="16"/>
      <c r="K16" s="12">
        <f>SUM(M16,O16)</f>
        <v>1220</v>
      </c>
      <c r="L16" s="14"/>
      <c r="M16" s="12">
        <v>629</v>
      </c>
      <c r="N16" s="14"/>
      <c r="O16" s="12">
        <v>591</v>
      </c>
      <c r="P16" s="14"/>
      <c r="Q16" s="12">
        <f>SUM(S16,U16)</f>
        <v>1520</v>
      </c>
      <c r="R16" s="14"/>
      <c r="S16" s="12">
        <v>272</v>
      </c>
      <c r="T16" s="14"/>
      <c r="U16" s="12">
        <v>1248</v>
      </c>
      <c r="V16" s="13"/>
      <c r="W16" s="12"/>
      <c r="X16" s="11" t="s">
        <v>12</v>
      </c>
    </row>
    <row r="17" spans="1:24" ht="24.95" customHeight="1">
      <c r="A17" s="17"/>
      <c r="B17" s="18" t="s">
        <v>11</v>
      </c>
      <c r="C17" s="17"/>
      <c r="D17" s="17"/>
      <c r="E17" s="12">
        <f>SUM(G17,I17)</f>
        <v>21</v>
      </c>
      <c r="F17" s="16"/>
      <c r="G17" s="15">
        <v>6</v>
      </c>
      <c r="H17" s="16"/>
      <c r="I17" s="15">
        <v>15</v>
      </c>
      <c r="J17" s="16"/>
      <c r="K17" s="12">
        <f>SUM(M17,O17)</f>
        <v>622</v>
      </c>
      <c r="L17" s="14"/>
      <c r="M17" s="12">
        <v>427</v>
      </c>
      <c r="N17" s="14"/>
      <c r="O17" s="12">
        <v>195</v>
      </c>
      <c r="P17" s="14"/>
      <c r="Q17" s="12">
        <f>SUM(S17,U17)</f>
        <v>971</v>
      </c>
      <c r="R17" s="14"/>
      <c r="S17" s="12">
        <v>308</v>
      </c>
      <c r="T17" s="14"/>
      <c r="U17" s="12">
        <v>663</v>
      </c>
      <c r="V17" s="13"/>
      <c r="W17" s="12"/>
      <c r="X17" s="11" t="s">
        <v>10</v>
      </c>
    </row>
    <row r="18" spans="1:24" ht="24.95" customHeight="1">
      <c r="A18" s="17"/>
      <c r="B18" s="18" t="s">
        <v>9</v>
      </c>
      <c r="C18" s="17"/>
      <c r="D18" s="17"/>
      <c r="E18" s="12">
        <f>SUM(G18,I18)</f>
        <v>30</v>
      </c>
      <c r="F18" s="16"/>
      <c r="G18" s="15">
        <v>8</v>
      </c>
      <c r="H18" s="16"/>
      <c r="I18" s="15">
        <v>22</v>
      </c>
      <c r="J18" s="16"/>
      <c r="K18" s="12">
        <f>SUM(M18,O18)</f>
        <v>916</v>
      </c>
      <c r="L18" s="14"/>
      <c r="M18" s="12">
        <v>638</v>
      </c>
      <c r="N18" s="14"/>
      <c r="O18" s="12">
        <v>278</v>
      </c>
      <c r="P18" s="14"/>
      <c r="Q18" s="12">
        <f>SUM(S18,U18)</f>
        <v>993</v>
      </c>
      <c r="R18" s="14"/>
      <c r="S18" s="12">
        <v>266</v>
      </c>
      <c r="T18" s="14"/>
      <c r="U18" s="12">
        <v>727</v>
      </c>
      <c r="V18" s="13"/>
      <c r="W18" s="12"/>
      <c r="X18" s="11" t="s">
        <v>8</v>
      </c>
    </row>
    <row r="19" spans="1:24" ht="24.95" customHeight="1">
      <c r="A19" s="17"/>
      <c r="B19" s="18" t="s">
        <v>7</v>
      </c>
      <c r="C19" s="17"/>
      <c r="D19" s="17"/>
      <c r="E19" s="12">
        <f>SUM(G19,I19)</f>
        <v>35</v>
      </c>
      <c r="F19" s="16"/>
      <c r="G19" s="15">
        <v>11</v>
      </c>
      <c r="H19" s="16"/>
      <c r="I19" s="15">
        <v>24</v>
      </c>
      <c r="J19" s="16"/>
      <c r="K19" s="12">
        <f>SUM(M19,O19)</f>
        <v>466</v>
      </c>
      <c r="L19" s="14"/>
      <c r="M19" s="12">
        <v>216</v>
      </c>
      <c r="N19" s="14"/>
      <c r="O19" s="12">
        <v>250</v>
      </c>
      <c r="P19" s="14"/>
      <c r="Q19" s="12">
        <f>SUM(S19,U19)</f>
        <v>1585</v>
      </c>
      <c r="R19" s="14"/>
      <c r="S19" s="12">
        <v>455</v>
      </c>
      <c r="T19" s="14"/>
      <c r="U19" s="12">
        <v>1130</v>
      </c>
      <c r="V19" s="13"/>
      <c r="W19" s="12"/>
      <c r="X19" s="11" t="s">
        <v>6</v>
      </c>
    </row>
    <row r="20" spans="1:24" ht="24.95" customHeight="1">
      <c r="A20" s="17"/>
      <c r="B20" s="18" t="s">
        <v>5</v>
      </c>
      <c r="C20" s="17"/>
      <c r="D20" s="17"/>
      <c r="E20" s="12">
        <f>SUM(G20,I20)</f>
        <v>30</v>
      </c>
      <c r="F20" s="14"/>
      <c r="G20" s="15">
        <v>6</v>
      </c>
      <c r="H20" s="16"/>
      <c r="I20" s="15">
        <v>24</v>
      </c>
      <c r="J20" s="14"/>
      <c r="K20" s="12">
        <f>SUM(M20,O20)</f>
        <v>653</v>
      </c>
      <c r="L20" s="14"/>
      <c r="M20" s="12">
        <v>367</v>
      </c>
      <c r="N20" s="14"/>
      <c r="O20" s="12">
        <v>286</v>
      </c>
      <c r="P20" s="14"/>
      <c r="Q20" s="12">
        <f>SUM(S20,U20)</f>
        <v>1025</v>
      </c>
      <c r="R20" s="14"/>
      <c r="S20" s="12">
        <v>165</v>
      </c>
      <c r="T20" s="14"/>
      <c r="U20" s="12">
        <v>860</v>
      </c>
      <c r="V20" s="13"/>
      <c r="W20" s="12"/>
      <c r="X20" s="11" t="s">
        <v>4</v>
      </c>
    </row>
    <row r="21" spans="1:24" ht="24.95" customHeight="1">
      <c r="A21" s="17"/>
      <c r="B21" s="18" t="s">
        <v>3</v>
      </c>
      <c r="C21" s="17"/>
      <c r="D21" s="17"/>
      <c r="E21" s="12">
        <f>SUM(G21,I21)</f>
        <v>20</v>
      </c>
      <c r="F21" s="16"/>
      <c r="G21" s="15">
        <v>4</v>
      </c>
      <c r="H21" s="16"/>
      <c r="I21" s="15">
        <v>16</v>
      </c>
      <c r="J21" s="14"/>
      <c r="K21" s="12">
        <f>SUM(M21,O21)</f>
        <v>1029</v>
      </c>
      <c r="L21" s="14"/>
      <c r="M21" s="12">
        <v>780</v>
      </c>
      <c r="N21" s="14"/>
      <c r="O21" s="12">
        <v>249</v>
      </c>
      <c r="P21" s="14"/>
      <c r="Q21" s="12">
        <f>SUM(S21,U21)</f>
        <v>1399</v>
      </c>
      <c r="R21" s="14"/>
      <c r="S21" s="12">
        <v>265</v>
      </c>
      <c r="T21" s="14"/>
      <c r="U21" s="12">
        <v>1134</v>
      </c>
      <c r="V21" s="13"/>
      <c r="W21" s="12"/>
      <c r="X21" s="11" t="s">
        <v>2</v>
      </c>
    </row>
    <row r="22" spans="1:24" s="2" customFormat="1" ht="3.75" customHeight="1">
      <c r="A22" s="6"/>
      <c r="B22" s="6"/>
      <c r="C22" s="6"/>
      <c r="D22" s="6"/>
      <c r="E22" s="10"/>
      <c r="F22" s="6"/>
      <c r="G22" s="10"/>
      <c r="H22" s="7"/>
      <c r="I22" s="6"/>
      <c r="J22" s="6"/>
      <c r="K22" s="10"/>
      <c r="L22" s="7"/>
      <c r="M22" s="10"/>
      <c r="N22" s="7"/>
      <c r="O22" s="10"/>
      <c r="P22" s="7"/>
      <c r="Q22" s="10"/>
      <c r="R22" s="7"/>
      <c r="S22" s="8"/>
      <c r="T22" s="9"/>
      <c r="U22" s="8"/>
      <c r="V22" s="7"/>
      <c r="W22" s="6"/>
      <c r="X22" s="6"/>
    </row>
    <row r="23" spans="1:24" s="2" customFormat="1" ht="3" customHeight="1">
      <c r="X23" s="3"/>
    </row>
    <row r="24" spans="1:24" s="5" customFormat="1">
      <c r="C24" s="5" t="s">
        <v>1</v>
      </c>
      <c r="E24" s="2"/>
      <c r="F24" s="2"/>
      <c r="G24" s="2"/>
      <c r="H24" s="2"/>
      <c r="I24" s="2"/>
      <c r="J24" s="2"/>
      <c r="O24" s="1" t="s">
        <v>0</v>
      </c>
      <c r="P24" s="2"/>
      <c r="T24" s="2"/>
      <c r="U24" s="2"/>
    </row>
    <row r="25" spans="1:24" s="4" customFormat="1" ht="18" customHeight="1">
      <c r="B25" s="5"/>
      <c r="E25" s="2"/>
      <c r="F25" s="2"/>
      <c r="G25" s="2"/>
      <c r="H25" s="2"/>
      <c r="I25" s="2"/>
      <c r="J25" s="2"/>
    </row>
    <row r="26" spans="1:24" s="2" customFormat="1" ht="15.75"/>
    <row r="27" spans="1:24" s="2" customFormat="1" ht="15.75">
      <c r="E27" s="3"/>
      <c r="F27" s="3"/>
      <c r="G27" s="3"/>
      <c r="H27" s="3"/>
      <c r="I27" s="3"/>
      <c r="J27" s="3"/>
    </row>
  </sheetData>
  <mergeCells count="5">
    <mergeCell ref="W7:X8"/>
    <mergeCell ref="A10:D10"/>
    <mergeCell ref="A7:D8"/>
    <mergeCell ref="Q6:V6"/>
    <mergeCell ref="Q7:V7"/>
  </mergeCells>
  <printOptions horizontalCentered="1"/>
  <pageMargins left="0.39370078740157483" right="0.15748031496062992" top="0.78740157480314965" bottom="0.59055118110236227" header="0.51181102362204722" footer="0.51181102362204722"/>
  <pageSetup paperSize="9" scale="9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2013-12-13T03:47:25Z</dcterms:created>
  <dcterms:modified xsi:type="dcterms:W3CDTF">2013-12-13T03:47:30Z</dcterms:modified>
</cp:coreProperties>
</file>