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3.14" sheetId="1" r:id="rId1"/>
  </sheets>
  <definedNames>
    <definedName name="_xlnm.Print_Area" localSheetId="0">'T-3.14'!$1:$1048576</definedName>
  </definedNames>
  <calcPr calcId="124519" fullCalcOnLoad="1"/>
</workbook>
</file>

<file path=xl/calcChain.xml><?xml version="1.0" encoding="utf-8"?>
<calcChain xmlns="http://schemas.openxmlformats.org/spreadsheetml/2006/main">
  <c r="I11" i="1"/>
  <c r="J11"/>
  <c r="L11"/>
  <c r="M11"/>
  <c r="O11"/>
  <c r="P11"/>
  <c r="F12"/>
  <c r="F11" s="1"/>
  <c r="G12"/>
  <c r="G11" s="1"/>
  <c r="F13"/>
  <c r="E13" s="1"/>
  <c r="G13"/>
  <c r="F14"/>
  <c r="E14" s="1"/>
  <c r="G14"/>
  <c r="F16"/>
  <c r="E16" s="1"/>
  <c r="G16"/>
  <c r="F18"/>
  <c r="E18" s="1"/>
  <c r="G18"/>
  <c r="F20"/>
  <c r="E20" s="1"/>
  <c r="G20"/>
  <c r="F22"/>
  <c r="E22" s="1"/>
  <c r="G22"/>
  <c r="F24"/>
  <c r="E24" s="1"/>
  <c r="G24"/>
  <c r="E12" l="1"/>
  <c r="E11" s="1"/>
</calcChain>
</file>

<file path=xl/sharedStrings.xml><?xml version="1.0" encoding="utf-8"?>
<sst xmlns="http://schemas.openxmlformats.org/spreadsheetml/2006/main" count="105" uniqueCount="53">
  <si>
    <t xml:space="preserve"> Source  :  Nakhon  Pathom  Educational Service Area Office, Area 1,2</t>
  </si>
  <si>
    <t xml:space="preserve">     ที่มา  :  สำนักงานเขตพื้นที่การศึกษานครปฐม  เขต 1,2  จังหวัดนครปฐม</t>
  </si>
  <si>
    <t>-</t>
  </si>
  <si>
    <t>การจัดการศึกษาท้องถิ่น</t>
  </si>
  <si>
    <t xml:space="preserve">   Development and Co-ordination</t>
  </si>
  <si>
    <t>สำนักประสานและพัฒนา</t>
  </si>
  <si>
    <t>Bureau of Local Educational</t>
  </si>
  <si>
    <t>(สังกัดกรมศาสนา)</t>
  </si>
  <si>
    <t>(The Religious Affairs Department)</t>
  </si>
  <si>
    <t xml:space="preserve">   (The Religious Affairs Department)</t>
  </si>
  <si>
    <t xml:space="preserve">มหาวิทยาลัยสงฆ์ </t>
  </si>
  <si>
    <t xml:space="preserve">Buddhist University </t>
  </si>
  <si>
    <t>(สังกัดทบวงมหาวิทยาลัย)</t>
  </si>
  <si>
    <t>(Ministry of University Affairs)</t>
  </si>
  <si>
    <t xml:space="preserve">   (Ministry of University Affairs)</t>
  </si>
  <si>
    <t>สถาบันอุดมศึกษาของเอกชน</t>
  </si>
  <si>
    <t xml:space="preserve">Private Institutions </t>
  </si>
  <si>
    <t>สถาบันอุดมศึกษาของรัฐ</t>
  </si>
  <si>
    <t xml:space="preserve">Public Institutions   </t>
  </si>
  <si>
    <t xml:space="preserve">  การศึกษาเอกชน</t>
  </si>
  <si>
    <t>สำนักบริหารงานคณะกรรมการส่งเสริม</t>
  </si>
  <si>
    <t>Office of the Private Education Commission</t>
  </si>
  <si>
    <t>สถาบันเทคโนโลยีราชมงคล</t>
  </si>
  <si>
    <t>Office of Vocational Education Commission</t>
  </si>
  <si>
    <t>สำนักงานคณะกรรมการอาชีวศึกษา</t>
  </si>
  <si>
    <t>Rajaphat University</t>
  </si>
  <si>
    <t>มหาวิทยาลัยราชภัฏ</t>
  </si>
  <si>
    <t>Total</t>
  </si>
  <si>
    <t>ยอดรวม</t>
  </si>
  <si>
    <t>Female</t>
  </si>
  <si>
    <t>Male</t>
  </si>
  <si>
    <t>หญิง</t>
  </si>
  <si>
    <t>ชาย</t>
  </si>
  <si>
    <t>รวม</t>
  </si>
  <si>
    <t xml:space="preserve"> Diploma</t>
  </si>
  <si>
    <t xml:space="preserve"> or equivalent</t>
  </si>
  <si>
    <t>Degree</t>
  </si>
  <si>
    <t xml:space="preserve"> and higher</t>
  </si>
  <si>
    <t>Lower than</t>
  </si>
  <si>
    <t>Diploma in Education</t>
  </si>
  <si>
    <t>Bachelor's</t>
  </si>
  <si>
    <t>Master's Degree</t>
  </si>
  <si>
    <t>ต่ำกว่าอนุปริญญา</t>
  </si>
  <si>
    <t>อนุปริญญา หรือเทียบเท่า</t>
  </si>
  <si>
    <t xml:space="preserve">ปริญญาตรี </t>
  </si>
  <si>
    <t>ปริญญาโท หรือสูงกว่า</t>
  </si>
  <si>
    <t>Jurisdiction</t>
  </si>
  <si>
    <t xml:space="preserve">วุฒิการศึกษา   Qualification </t>
  </si>
  <si>
    <t>สังกัด</t>
  </si>
  <si>
    <t>NUMBER OF LECTURER IN VOCATIONAL AND HIGHER EDUCATION  BY QUALIFICATION, SEX AND JURISDICTION: ACADEMIC YEAR 2006</t>
  </si>
  <si>
    <t xml:space="preserve">TABLE </t>
  </si>
  <si>
    <t>จำนวนอาจารย์ในระดับอาชีวศึกษา และอุดมศึกษา จำแนกตามวุฒิการศึกษา เพศ และสังกัด  ปีการศึกษา 2549</t>
  </si>
  <si>
    <t>ตาราง</t>
  </si>
</sst>
</file>

<file path=xl/styles.xml><?xml version="1.0" encoding="utf-8"?>
<styleSheet xmlns="http://schemas.openxmlformats.org/spreadsheetml/2006/main">
  <numFmts count="5">
    <numFmt numFmtId="187" formatCode="\ \ \ \ #,##0"/>
    <numFmt numFmtId="188" formatCode="\ \ #,##0"/>
    <numFmt numFmtId="189" formatCode="\ \ \ \ \ #,##0"/>
    <numFmt numFmtId="190" formatCode="\ \ \ #,##0"/>
    <numFmt numFmtId="191" formatCode="\ #,##0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sz val="8"/>
      <name val="Times New Roman"/>
    </font>
    <font>
      <b/>
      <sz val="12"/>
      <name val="AngsanaUPC"/>
      <family val="1"/>
      <charset val="222"/>
    </font>
    <font>
      <sz val="12"/>
      <name val="Cordia New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2" fillId="0" borderId="0" xfId="0" quotePrefix="1" applyFont="1" applyBorder="1"/>
    <xf numFmtId="0" fontId="3" fillId="0" borderId="1" xfId="0" applyFont="1" applyBorder="1"/>
    <xf numFmtId="0" fontId="2" fillId="0" borderId="1" xfId="0" applyFont="1" applyBorder="1"/>
    <xf numFmtId="0" fontId="2" fillId="0" borderId="1" xfId="0" quotePrefix="1" applyFont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187" fontId="2" fillId="0" borderId="0" xfId="0" applyNumberFormat="1" applyFont="1" applyBorder="1" applyAlignment="1">
      <alignment horizontal="center" vertical="center"/>
    </xf>
    <xf numFmtId="188" fontId="2" fillId="0" borderId="0" xfId="0" applyNumberFormat="1" applyFont="1" applyBorder="1" applyAlignment="1">
      <alignment horizontal="center" vertical="center"/>
    </xf>
    <xf numFmtId="189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190" fontId="2" fillId="0" borderId="0" xfId="0" applyNumberFormat="1" applyFont="1" applyBorder="1" applyAlignment="1">
      <alignment horizontal="center"/>
    </xf>
    <xf numFmtId="0" fontId="2" fillId="0" borderId="2" xfId="0" applyFont="1" applyBorder="1"/>
    <xf numFmtId="191" fontId="2" fillId="0" borderId="0" xfId="0" applyNumberFormat="1" applyFont="1" applyBorder="1" applyAlignment="1">
      <alignment horizontal="center" vertical="center"/>
    </xf>
    <xf numFmtId="19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/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2" fillId="0" borderId="0" xfId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/>
    <xf numFmtId="0" fontId="5" fillId="0" borderId="4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7" fillId="0" borderId="0" xfId="0" applyFont="1"/>
    <xf numFmtId="0" fontId="7" fillId="0" borderId="0" xfId="0" applyFont="1" applyBorder="1"/>
    <xf numFmtId="0" fontId="8" fillId="0" borderId="0" xfId="0" applyFont="1"/>
    <xf numFmtId="0" fontId="8" fillId="0" borderId="0" xfId="0" applyFont="1" applyBorder="1"/>
    <xf numFmtId="0" fontId="7" fillId="0" borderId="0" xfId="0" applyFont="1" applyAlignment="1">
      <alignment horizontal="center"/>
    </xf>
  </cellXfs>
  <cellStyles count="2">
    <cellStyle name="Enghead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showGridLines="0" tabSelected="1" topLeftCell="A7" workbookViewId="0">
      <selection activeCell="K13" sqref="K13"/>
    </sheetView>
  </sheetViews>
  <sheetFormatPr defaultRowHeight="21"/>
  <cols>
    <col min="1" max="1" width="1.140625" style="1" customWidth="1"/>
    <col min="2" max="2" width="6" style="1" customWidth="1"/>
    <col min="3" max="3" width="4.7109375" style="1" customWidth="1"/>
    <col min="4" max="4" width="15" style="1" customWidth="1"/>
    <col min="5" max="7" width="6.85546875" style="1" customWidth="1"/>
    <col min="8" max="8" width="1.7109375" style="1" customWidth="1"/>
    <col min="9" max="10" width="7.28515625" style="1" customWidth="1"/>
    <col min="11" max="11" width="1.7109375" style="1" customWidth="1"/>
    <col min="12" max="12" width="6.5703125" style="1" customWidth="1"/>
    <col min="13" max="13" width="6.140625" style="1" customWidth="1"/>
    <col min="14" max="14" width="1.7109375" style="1" customWidth="1"/>
    <col min="15" max="16" width="8" style="1" customWidth="1"/>
    <col min="17" max="17" width="1.7109375" style="1" customWidth="1"/>
    <col min="18" max="18" width="6.5703125" style="1" customWidth="1"/>
    <col min="19" max="19" width="6.28515625" style="1" customWidth="1"/>
    <col min="20" max="20" width="0.7109375" style="1" customWidth="1"/>
    <col min="21" max="21" width="29.140625" style="1" customWidth="1"/>
    <col min="22" max="22" width="1" style="1" hidden="1" customWidth="1"/>
    <col min="23" max="16384" width="9.140625" style="1"/>
  </cols>
  <sheetData>
    <row r="1" spans="1:22" ht="21" customHeight="1"/>
    <row r="2" spans="1:22" ht="21" customHeight="1">
      <c r="B2" s="48" t="s">
        <v>52</v>
      </c>
      <c r="C2" s="52">
        <v>3.14</v>
      </c>
      <c r="D2" s="48" t="s">
        <v>51</v>
      </c>
      <c r="E2" s="48"/>
      <c r="F2" s="48"/>
      <c r="G2" s="48"/>
      <c r="H2" s="48"/>
      <c r="I2" s="48"/>
      <c r="J2" s="48"/>
      <c r="K2" s="48"/>
      <c r="L2" s="48"/>
      <c r="M2" s="48"/>
      <c r="N2" s="48"/>
      <c r="T2" s="28"/>
    </row>
    <row r="3" spans="1:22" s="50" customFormat="1" ht="21" customHeight="1">
      <c r="B3" s="50" t="s">
        <v>50</v>
      </c>
      <c r="C3" s="52">
        <v>3.14</v>
      </c>
      <c r="D3" s="50" t="s">
        <v>49</v>
      </c>
      <c r="T3" s="51"/>
    </row>
    <row r="4" spans="1:22" s="48" customFormat="1" ht="4.5" customHeight="1"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</row>
    <row r="5" spans="1:22" ht="20.25" customHeight="1">
      <c r="A5" s="46" t="s">
        <v>48</v>
      </c>
      <c r="B5" s="45"/>
      <c r="C5" s="45"/>
      <c r="D5" s="45"/>
      <c r="E5" s="47" t="s">
        <v>47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6" t="s">
        <v>46</v>
      </c>
      <c r="U5" s="45"/>
    </row>
    <row r="6" spans="1:22" ht="20.25" customHeight="1">
      <c r="A6" s="44"/>
      <c r="B6" s="36"/>
      <c r="C6" s="36"/>
      <c r="D6" s="36"/>
      <c r="E6" s="43" t="s">
        <v>33</v>
      </c>
      <c r="F6" s="43"/>
      <c r="G6" s="43"/>
      <c r="H6" s="27"/>
      <c r="I6" s="43" t="s">
        <v>45</v>
      </c>
      <c r="J6" s="43"/>
      <c r="K6" s="27"/>
      <c r="L6" s="43" t="s">
        <v>44</v>
      </c>
      <c r="M6" s="43"/>
      <c r="N6" s="27"/>
      <c r="O6" s="43" t="s">
        <v>43</v>
      </c>
      <c r="P6" s="43"/>
      <c r="Q6" s="27"/>
      <c r="R6" s="43" t="s">
        <v>42</v>
      </c>
      <c r="S6" s="43"/>
      <c r="T6" s="44"/>
      <c r="U6" s="36"/>
    </row>
    <row r="7" spans="1:22" ht="16.5" customHeight="1">
      <c r="A7" s="35"/>
      <c r="B7" s="35"/>
      <c r="C7" s="35"/>
      <c r="D7" s="36"/>
      <c r="E7" s="43" t="s">
        <v>27</v>
      </c>
      <c r="F7" s="43"/>
      <c r="G7" s="43"/>
      <c r="H7" s="27"/>
      <c r="I7" s="43" t="s">
        <v>41</v>
      </c>
      <c r="J7" s="43"/>
      <c r="K7" s="27"/>
      <c r="L7" s="43" t="s">
        <v>40</v>
      </c>
      <c r="M7" s="43"/>
      <c r="N7" s="27"/>
      <c r="O7" s="43" t="s">
        <v>39</v>
      </c>
      <c r="P7" s="43"/>
      <c r="Q7" s="27"/>
      <c r="R7" s="43" t="s">
        <v>38</v>
      </c>
      <c r="S7" s="43"/>
      <c r="T7" s="36"/>
      <c r="U7" s="35"/>
    </row>
    <row r="8" spans="1:22" ht="16.5" customHeight="1">
      <c r="A8" s="35"/>
      <c r="B8" s="35"/>
      <c r="C8" s="35"/>
      <c r="D8" s="36"/>
      <c r="E8" s="42"/>
      <c r="F8" s="28"/>
      <c r="G8" s="28"/>
      <c r="H8" s="28"/>
      <c r="I8" s="41" t="s">
        <v>37</v>
      </c>
      <c r="J8" s="41"/>
      <c r="K8" s="27"/>
      <c r="L8" s="41" t="s">
        <v>36</v>
      </c>
      <c r="M8" s="41"/>
      <c r="N8" s="27"/>
      <c r="O8" s="40" t="s">
        <v>35</v>
      </c>
      <c r="P8" s="40"/>
      <c r="Q8" s="38"/>
      <c r="R8" s="40" t="s">
        <v>34</v>
      </c>
      <c r="S8" s="40"/>
      <c r="T8" s="36"/>
      <c r="U8" s="35"/>
    </row>
    <row r="9" spans="1:22" ht="18" customHeight="1">
      <c r="A9" s="35"/>
      <c r="B9" s="35"/>
      <c r="C9" s="35"/>
      <c r="D9" s="36"/>
      <c r="E9" s="39" t="s">
        <v>33</v>
      </c>
      <c r="F9" s="37" t="s">
        <v>32</v>
      </c>
      <c r="G9" s="37" t="s">
        <v>31</v>
      </c>
      <c r="H9" s="38"/>
      <c r="I9" s="37" t="s">
        <v>32</v>
      </c>
      <c r="J9" s="37" t="s">
        <v>31</v>
      </c>
      <c r="K9" s="38"/>
      <c r="L9" s="37" t="s">
        <v>32</v>
      </c>
      <c r="M9" s="37" t="s">
        <v>31</v>
      </c>
      <c r="N9" s="38"/>
      <c r="O9" s="37" t="s">
        <v>32</v>
      </c>
      <c r="P9" s="37" t="s">
        <v>31</v>
      </c>
      <c r="Q9" s="38"/>
      <c r="R9" s="37" t="s">
        <v>32</v>
      </c>
      <c r="S9" s="37" t="s">
        <v>31</v>
      </c>
      <c r="T9" s="36"/>
      <c r="U9" s="35"/>
    </row>
    <row r="10" spans="1:22" ht="16.5" customHeight="1">
      <c r="A10" s="32"/>
      <c r="B10" s="32"/>
      <c r="C10" s="32"/>
      <c r="D10" s="32"/>
      <c r="E10" s="34" t="s">
        <v>27</v>
      </c>
      <c r="F10" s="33" t="s">
        <v>30</v>
      </c>
      <c r="G10" s="33" t="s">
        <v>29</v>
      </c>
      <c r="H10" s="33"/>
      <c r="I10" s="33" t="s">
        <v>30</v>
      </c>
      <c r="J10" s="33" t="s">
        <v>29</v>
      </c>
      <c r="K10" s="33"/>
      <c r="L10" s="33" t="s">
        <v>30</v>
      </c>
      <c r="M10" s="33" t="s">
        <v>29</v>
      </c>
      <c r="N10" s="33"/>
      <c r="O10" s="33" t="s">
        <v>30</v>
      </c>
      <c r="P10" s="33" t="s">
        <v>29</v>
      </c>
      <c r="Q10" s="33"/>
      <c r="R10" s="33" t="s">
        <v>30</v>
      </c>
      <c r="S10" s="33" t="s">
        <v>29</v>
      </c>
      <c r="T10" s="32"/>
      <c r="U10" s="32"/>
    </row>
    <row r="11" spans="1:22" s="28" customFormat="1" ht="22.5" customHeight="1">
      <c r="A11" s="31" t="s">
        <v>28</v>
      </c>
      <c r="B11" s="31"/>
      <c r="C11" s="31"/>
      <c r="D11" s="31"/>
      <c r="E11" s="30">
        <f>SUM(E12:E24)</f>
        <v>5351</v>
      </c>
      <c r="F11" s="30">
        <f>SUM(F12:F24)</f>
        <v>2298</v>
      </c>
      <c r="G11" s="30">
        <f>SUM(G12:G24)</f>
        <v>3053</v>
      </c>
      <c r="H11" s="30"/>
      <c r="I11" s="30">
        <f>SUM(I12:I24)</f>
        <v>980</v>
      </c>
      <c r="J11" s="30">
        <f>SUM(J12:J24)</f>
        <v>814</v>
      </c>
      <c r="K11" s="30"/>
      <c r="L11" s="30">
        <f>SUM(L12:L24)</f>
        <v>1284</v>
      </c>
      <c r="M11" s="30">
        <f>SUM(M12:M24)</f>
        <v>2143</v>
      </c>
      <c r="N11" s="30"/>
      <c r="O11" s="30">
        <f>SUM(O12:O24)</f>
        <v>34</v>
      </c>
      <c r="P11" s="30">
        <f>SUM(P12:P24)</f>
        <v>96</v>
      </c>
      <c r="Q11" s="30"/>
      <c r="R11" s="30" t="s">
        <v>2</v>
      </c>
      <c r="S11" s="30" t="s">
        <v>2</v>
      </c>
      <c r="T11" s="29" t="s">
        <v>27</v>
      </c>
      <c r="U11" s="29"/>
      <c r="V11" s="3"/>
    </row>
    <row r="12" spans="1:22" s="2" customFormat="1" ht="21" customHeight="1">
      <c r="A12" s="2" t="s">
        <v>26</v>
      </c>
      <c r="D12" s="3"/>
      <c r="E12" s="15">
        <f>SUM(F12:G12)</f>
        <v>307</v>
      </c>
      <c r="F12" s="18">
        <f>SUM(I12,L12,O12,R12)</f>
        <v>127</v>
      </c>
      <c r="G12" s="18">
        <f>SUM(J12,M12,P12,S12)</f>
        <v>180</v>
      </c>
      <c r="H12" s="18"/>
      <c r="I12" s="10">
        <v>105</v>
      </c>
      <c r="J12" s="10">
        <v>158</v>
      </c>
      <c r="K12" s="10"/>
      <c r="L12" s="12">
        <v>22</v>
      </c>
      <c r="M12" s="11">
        <v>22</v>
      </c>
      <c r="N12" s="11"/>
      <c r="O12" s="10" t="s">
        <v>2</v>
      </c>
      <c r="P12" s="10" t="s">
        <v>2</v>
      </c>
      <c r="Q12" s="10"/>
      <c r="R12" s="10" t="s">
        <v>2</v>
      </c>
      <c r="S12" s="10" t="s">
        <v>2</v>
      </c>
      <c r="U12" s="2" t="s">
        <v>25</v>
      </c>
    </row>
    <row r="13" spans="1:22" ht="21" customHeight="1">
      <c r="A13" s="22" t="s">
        <v>24</v>
      </c>
      <c r="B13" s="27"/>
      <c r="C13" s="26"/>
      <c r="D13" s="20"/>
      <c r="E13" s="15">
        <f>SUM(F13:G13)</f>
        <v>402</v>
      </c>
      <c r="F13" s="18">
        <f>SUM(I13,L13,O13,R13)</f>
        <v>199</v>
      </c>
      <c r="G13" s="18">
        <f>SUM(J13,M13,P13,S13)</f>
        <v>203</v>
      </c>
      <c r="H13" s="18"/>
      <c r="I13" s="12">
        <v>92</v>
      </c>
      <c r="J13" s="10">
        <v>111</v>
      </c>
      <c r="K13" s="10"/>
      <c r="L13" s="10">
        <v>107</v>
      </c>
      <c r="M13" s="11">
        <v>92</v>
      </c>
      <c r="N13" s="11"/>
      <c r="O13" s="10" t="s">
        <v>2</v>
      </c>
      <c r="P13" s="10" t="s">
        <v>2</v>
      </c>
      <c r="Q13" s="10"/>
      <c r="R13" s="10" t="s">
        <v>2</v>
      </c>
      <c r="S13" s="10" t="s">
        <v>2</v>
      </c>
      <c r="T13" s="25"/>
      <c r="U13" s="23" t="s">
        <v>23</v>
      </c>
      <c r="V13" s="23"/>
    </row>
    <row r="14" spans="1:22" ht="21" customHeight="1">
      <c r="A14" s="22" t="s">
        <v>22</v>
      </c>
      <c r="B14" s="22"/>
      <c r="C14" s="22"/>
      <c r="D14" s="22"/>
      <c r="E14" s="13">
        <f>SUM(F14:G14)</f>
        <v>56</v>
      </c>
      <c r="F14" s="11">
        <f>SUM(I14,L14,O14,R14)</f>
        <v>28</v>
      </c>
      <c r="G14" s="11">
        <f>SUM(J14,M14,P14,S14)</f>
        <v>28</v>
      </c>
      <c r="H14" s="11"/>
      <c r="I14" s="12">
        <v>12</v>
      </c>
      <c r="J14" s="17">
        <v>10</v>
      </c>
      <c r="K14" s="17"/>
      <c r="L14" s="12">
        <v>16</v>
      </c>
      <c r="M14" s="11">
        <v>18</v>
      </c>
      <c r="N14" s="11"/>
      <c r="O14" s="10" t="s">
        <v>2</v>
      </c>
      <c r="P14" s="24" t="s">
        <v>2</v>
      </c>
      <c r="Q14" s="24"/>
      <c r="R14" s="9" t="s">
        <v>2</v>
      </c>
      <c r="S14" s="10" t="s">
        <v>2</v>
      </c>
      <c r="T14" s="2"/>
      <c r="U14" s="23" t="s">
        <v>21</v>
      </c>
      <c r="V14" s="23"/>
    </row>
    <row r="15" spans="1:22" ht="21" customHeight="1">
      <c r="A15" s="22" t="s">
        <v>20</v>
      </c>
      <c r="B15" s="22"/>
      <c r="C15" s="21"/>
      <c r="D15" s="20"/>
      <c r="E15" s="14"/>
      <c r="F15" s="10"/>
      <c r="G15" s="10"/>
      <c r="H15" s="10"/>
      <c r="I15" s="18"/>
      <c r="J15" s="18"/>
      <c r="K15" s="18"/>
      <c r="L15" s="10"/>
      <c r="M15" s="10"/>
      <c r="N15" s="10"/>
      <c r="O15" s="10"/>
      <c r="P15" s="10"/>
      <c r="Q15" s="10"/>
      <c r="R15" s="10"/>
      <c r="S15" s="10"/>
      <c r="T15" s="2"/>
      <c r="U15" s="2"/>
      <c r="V15" s="2"/>
    </row>
    <row r="16" spans="1:22" s="2" customFormat="1" ht="21" customHeight="1">
      <c r="A16" s="19" t="s">
        <v>19</v>
      </c>
      <c r="B16" s="19"/>
      <c r="C16" s="19"/>
      <c r="D16" s="19"/>
      <c r="E16" s="15">
        <f>SUM(F16:G16)</f>
        <v>765</v>
      </c>
      <c r="F16" s="18">
        <f>SUM(I16,L16,O16,R16)</f>
        <v>150</v>
      </c>
      <c r="G16" s="18">
        <f>SUM(J16,M16,P16,S16)</f>
        <v>615</v>
      </c>
      <c r="H16" s="18"/>
      <c r="I16" s="17">
        <v>10</v>
      </c>
      <c r="J16" s="17">
        <v>24</v>
      </c>
      <c r="K16" s="17"/>
      <c r="L16" s="10">
        <v>118</v>
      </c>
      <c r="M16" s="12">
        <v>531</v>
      </c>
      <c r="N16" s="12"/>
      <c r="O16" s="10">
        <v>22</v>
      </c>
      <c r="P16" s="10">
        <v>60</v>
      </c>
      <c r="Q16" s="10"/>
      <c r="R16" s="10" t="s">
        <v>2</v>
      </c>
      <c r="S16" s="10" t="s">
        <v>2</v>
      </c>
      <c r="T16" s="3"/>
      <c r="U16" s="3" t="s">
        <v>18</v>
      </c>
    </row>
    <row r="17" spans="1:22" s="2" customFormat="1" ht="21" customHeight="1">
      <c r="A17" s="16" t="s">
        <v>17</v>
      </c>
      <c r="B17" s="3"/>
      <c r="C17" s="3"/>
      <c r="D17" s="3"/>
      <c r="E17" s="14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3"/>
      <c r="U17" s="2" t="s">
        <v>14</v>
      </c>
      <c r="V17" s="2" t="s">
        <v>13</v>
      </c>
    </row>
    <row r="18" spans="1:22" s="2" customFormat="1" ht="21" customHeight="1">
      <c r="A18" s="3"/>
      <c r="B18" s="3" t="s">
        <v>12</v>
      </c>
      <c r="C18" s="3"/>
      <c r="D18" s="3"/>
      <c r="E18" s="14">
        <f>SUM(F18:G18)</f>
        <v>3512</v>
      </c>
      <c r="F18" s="10">
        <f>SUM(I18,L18,O18)</f>
        <v>1632</v>
      </c>
      <c r="G18" s="10">
        <f>SUM(J18,M18,P18)</f>
        <v>1880</v>
      </c>
      <c r="H18" s="10"/>
      <c r="I18" s="10">
        <v>739</v>
      </c>
      <c r="J18" s="10">
        <v>502</v>
      </c>
      <c r="K18" s="10"/>
      <c r="L18" s="10">
        <v>881</v>
      </c>
      <c r="M18" s="10">
        <v>1342</v>
      </c>
      <c r="N18" s="10"/>
      <c r="O18" s="10">
        <v>12</v>
      </c>
      <c r="P18" s="12">
        <v>36</v>
      </c>
      <c r="Q18" s="12"/>
      <c r="R18" s="10" t="s">
        <v>2</v>
      </c>
      <c r="S18" s="10" t="s">
        <v>2</v>
      </c>
      <c r="U18" s="3" t="s">
        <v>16</v>
      </c>
    </row>
    <row r="19" spans="1:22" s="2" customFormat="1" ht="21" customHeight="1">
      <c r="A19" s="3" t="s">
        <v>15</v>
      </c>
      <c r="B19" s="3"/>
      <c r="C19" s="3"/>
      <c r="D19" s="3"/>
      <c r="E19" s="14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2"/>
      <c r="Q19" s="12"/>
      <c r="R19" s="10"/>
      <c r="S19" s="10"/>
      <c r="U19" s="2" t="s">
        <v>14</v>
      </c>
      <c r="V19" s="2" t="s">
        <v>13</v>
      </c>
    </row>
    <row r="20" spans="1:22" s="2" customFormat="1" ht="21" customHeight="1">
      <c r="A20" s="3"/>
      <c r="B20" s="3" t="s">
        <v>12</v>
      </c>
      <c r="C20" s="3"/>
      <c r="D20" s="3"/>
      <c r="E20" s="15">
        <f>SUM(F20:G20)</f>
        <v>177</v>
      </c>
      <c r="F20" s="10">
        <f>SUM(I20,L20,O20)</f>
        <v>86</v>
      </c>
      <c r="G20" s="10">
        <f>SUM(J20,M20,P20)</f>
        <v>91</v>
      </c>
      <c r="H20" s="10"/>
      <c r="I20" s="11">
        <v>8</v>
      </c>
      <c r="J20" s="11">
        <v>6</v>
      </c>
      <c r="K20" s="11"/>
      <c r="L20" s="12">
        <v>78</v>
      </c>
      <c r="M20" s="11">
        <v>85</v>
      </c>
      <c r="N20" s="11"/>
      <c r="O20" s="12" t="s">
        <v>2</v>
      </c>
      <c r="P20" s="12" t="s">
        <v>2</v>
      </c>
      <c r="Q20" s="12"/>
      <c r="R20" s="10" t="s">
        <v>2</v>
      </c>
      <c r="S20" s="10" t="s">
        <v>2</v>
      </c>
      <c r="U20" s="2" t="s">
        <v>11</v>
      </c>
    </row>
    <row r="21" spans="1:22" s="2" customFormat="1" ht="21" customHeight="1">
      <c r="A21" s="2" t="s">
        <v>10</v>
      </c>
      <c r="D21" s="3"/>
      <c r="E21" s="14"/>
      <c r="F21" s="10"/>
      <c r="G21" s="10"/>
      <c r="H21" s="10"/>
      <c r="I21" s="11"/>
      <c r="J21" s="11"/>
      <c r="K21" s="11"/>
      <c r="L21" s="12"/>
      <c r="M21" s="11"/>
      <c r="N21" s="11"/>
      <c r="O21" s="10"/>
      <c r="P21" s="10"/>
      <c r="Q21" s="10"/>
      <c r="R21" s="10"/>
      <c r="S21" s="10"/>
      <c r="U21" s="2" t="s">
        <v>9</v>
      </c>
      <c r="V21" s="2" t="s">
        <v>8</v>
      </c>
    </row>
    <row r="22" spans="1:22" s="2" customFormat="1" ht="21" customHeight="1">
      <c r="B22" s="2" t="s">
        <v>7</v>
      </c>
      <c r="D22" s="3"/>
      <c r="E22" s="13">
        <f>SUM(F22:G22)</f>
        <v>60</v>
      </c>
      <c r="F22" s="10">
        <f>SUM(I22,L22,O22)</f>
        <v>34</v>
      </c>
      <c r="G22" s="10">
        <f>SUM(J22,M22,P22)</f>
        <v>26</v>
      </c>
      <c r="H22" s="10"/>
      <c r="I22" s="11">
        <v>6</v>
      </c>
      <c r="J22" s="11" t="s">
        <v>2</v>
      </c>
      <c r="K22" s="11"/>
      <c r="L22" s="12">
        <v>28</v>
      </c>
      <c r="M22" s="11">
        <v>26</v>
      </c>
      <c r="N22" s="11"/>
      <c r="O22" s="10" t="s">
        <v>2</v>
      </c>
      <c r="P22" s="10" t="s">
        <v>2</v>
      </c>
      <c r="Q22" s="10"/>
      <c r="R22" s="10" t="s">
        <v>2</v>
      </c>
      <c r="S22" s="10" t="s">
        <v>2</v>
      </c>
      <c r="U22" s="2" t="s">
        <v>6</v>
      </c>
    </row>
    <row r="23" spans="1:22" s="2" customFormat="1" ht="21" customHeight="1">
      <c r="A23" s="2" t="s">
        <v>5</v>
      </c>
      <c r="D23" s="3"/>
      <c r="E23" s="13"/>
      <c r="F23" s="10"/>
      <c r="G23" s="10"/>
      <c r="H23" s="10"/>
      <c r="I23" s="10"/>
      <c r="J23" s="11"/>
      <c r="K23" s="11"/>
      <c r="L23" s="12"/>
      <c r="M23" s="11"/>
      <c r="N23" s="11"/>
      <c r="O23" s="10"/>
      <c r="P23" s="10"/>
      <c r="Q23" s="10"/>
      <c r="R23" s="10"/>
      <c r="S23" s="10"/>
      <c r="U23" s="2" t="s">
        <v>4</v>
      </c>
    </row>
    <row r="24" spans="1:22" s="2" customFormat="1" ht="21" customHeight="1">
      <c r="A24" s="3"/>
      <c r="B24" s="3" t="s">
        <v>3</v>
      </c>
      <c r="C24" s="3"/>
      <c r="D24" s="3"/>
      <c r="E24" s="13">
        <f>SUM(F24:G24)</f>
        <v>72</v>
      </c>
      <c r="F24" s="10">
        <f>SUM(I24,L24,O24)</f>
        <v>42</v>
      </c>
      <c r="G24" s="10">
        <f>SUM(J24,M24,P24)</f>
        <v>30</v>
      </c>
      <c r="H24" s="10"/>
      <c r="I24" s="11">
        <v>8</v>
      </c>
      <c r="J24" s="11">
        <v>3</v>
      </c>
      <c r="K24" s="11"/>
      <c r="L24" s="12">
        <v>34</v>
      </c>
      <c r="M24" s="11">
        <v>27</v>
      </c>
      <c r="N24" s="11"/>
      <c r="O24" s="10" t="s">
        <v>2</v>
      </c>
      <c r="P24" s="10" t="s">
        <v>2</v>
      </c>
      <c r="Q24" s="10"/>
      <c r="R24" s="10" t="s">
        <v>2</v>
      </c>
      <c r="S24" s="9" t="s">
        <v>2</v>
      </c>
      <c r="T24" s="3"/>
      <c r="U24" s="3"/>
    </row>
    <row r="25" spans="1:22" s="2" customFormat="1" ht="6" customHeight="1">
      <c r="A25" s="7"/>
      <c r="B25" s="7"/>
      <c r="C25" s="7"/>
      <c r="D25" s="7"/>
      <c r="E25" s="7"/>
      <c r="F25" s="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6"/>
      <c r="U25" s="6"/>
    </row>
    <row r="26" spans="1:22" s="2" customFormat="1" ht="6" customHeight="1">
      <c r="A26" s="3"/>
      <c r="B26" s="3"/>
      <c r="C26" s="3"/>
      <c r="D26" s="3"/>
      <c r="E26" s="3"/>
      <c r="F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2" s="2" customFormat="1" ht="22.5" customHeight="1">
      <c r="A27" s="3"/>
      <c r="B27" s="3"/>
      <c r="C27" s="4" t="s">
        <v>1</v>
      </c>
      <c r="D27" s="4"/>
      <c r="E27" s="4"/>
      <c r="F27" s="4"/>
      <c r="G27" s="4"/>
      <c r="H27" s="4"/>
      <c r="I27" s="4"/>
      <c r="M27" s="3"/>
      <c r="N27" s="3"/>
      <c r="O27" s="3"/>
      <c r="P27" s="3"/>
      <c r="Q27" s="3"/>
      <c r="R27" s="3"/>
      <c r="S27" s="3"/>
      <c r="T27" s="3"/>
      <c r="U27" s="3"/>
    </row>
    <row r="28" spans="1:22" s="2" customFormat="1" ht="18" customHeight="1">
      <c r="B28" s="3"/>
      <c r="C28" s="4" t="s">
        <v>0</v>
      </c>
      <c r="D28" s="1"/>
      <c r="E28" s="1"/>
      <c r="F28" s="1"/>
      <c r="G28" s="1"/>
      <c r="H28" s="1"/>
      <c r="I28" s="1"/>
      <c r="M28" s="3"/>
      <c r="N28" s="3"/>
      <c r="O28" s="3"/>
      <c r="P28" s="3"/>
      <c r="Q28" s="3"/>
      <c r="R28" s="3"/>
    </row>
  </sheetData>
  <mergeCells count="22">
    <mergeCell ref="A16:D16"/>
    <mergeCell ref="O8:P8"/>
    <mergeCell ref="A11:D11"/>
    <mergeCell ref="A5:D10"/>
    <mergeCell ref="E5:S5"/>
    <mergeCell ref="T5:U10"/>
    <mergeCell ref="L8:M8"/>
    <mergeCell ref="L7:M7"/>
    <mergeCell ref="O6:P6"/>
    <mergeCell ref="U13:V13"/>
    <mergeCell ref="E6:G6"/>
    <mergeCell ref="E7:G7"/>
    <mergeCell ref="U14:V14"/>
    <mergeCell ref="R6:S6"/>
    <mergeCell ref="I6:J6"/>
    <mergeCell ref="L6:M6"/>
    <mergeCell ref="R8:S8"/>
    <mergeCell ref="R7:S7"/>
    <mergeCell ref="I7:J7"/>
    <mergeCell ref="O7:P7"/>
    <mergeCell ref="I8:J8"/>
    <mergeCell ref="T11:U11"/>
  </mergeCells>
  <printOptions horizontalCentered="1"/>
  <pageMargins left="0.47244094488188981" right="0.47244094488188981" top="0.39370078740157483" bottom="0.9448818897637796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2007-10-16T08:07:49Z</dcterms:created>
  <dcterms:modified xsi:type="dcterms:W3CDTF">2007-10-16T08:07:57Z</dcterms:modified>
</cp:coreProperties>
</file>