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T-3.15" sheetId="1" r:id="rId1"/>
  </sheets>
  <definedNames>
    <definedName name="_xlnm.Print_Area" localSheetId="0">'T-3.15'!$1:$1048576</definedName>
  </definedNames>
  <calcPr calcId="124519" fullCalcOnLoad="1"/>
</workbook>
</file>

<file path=xl/calcChain.xml><?xml version="1.0" encoding="utf-8"?>
<calcChain xmlns="http://schemas.openxmlformats.org/spreadsheetml/2006/main">
  <c r="G11" i="1"/>
  <c r="G10" s="1"/>
  <c r="G8" s="1"/>
  <c r="H11"/>
  <c r="H10" s="1"/>
  <c r="H8" s="1"/>
  <c r="I11"/>
  <c r="I10" s="1"/>
  <c r="I8" s="1"/>
  <c r="L11"/>
  <c r="L10" s="1"/>
  <c r="L8" s="1"/>
  <c r="M11"/>
  <c r="M10" s="1"/>
  <c r="M8" s="1"/>
  <c r="K12"/>
  <c r="K11" s="1"/>
  <c r="K13"/>
  <c r="K14"/>
  <c r="G15"/>
  <c r="H15"/>
  <c r="I15"/>
  <c r="L15"/>
  <c r="M15"/>
  <c r="K16"/>
  <c r="K15" s="1"/>
  <c r="K17"/>
  <c r="K18"/>
  <c r="G23"/>
  <c r="H23"/>
  <c r="I23"/>
  <c r="L23"/>
  <c r="M23"/>
  <c r="K24"/>
  <c r="K23" s="1"/>
  <c r="K25"/>
  <c r="K10" l="1"/>
  <c r="K8" s="1"/>
</calcChain>
</file>

<file path=xl/sharedStrings.xml><?xml version="1.0" encoding="utf-8"?>
<sst xmlns="http://schemas.openxmlformats.org/spreadsheetml/2006/main" count="112" uniqueCount="47">
  <si>
    <t>Source  :   Nakhon  Pathom  Provincial Non-formal Education Center</t>
  </si>
  <si>
    <t xml:space="preserve">    ที่มา  :   ศูนย์การศึกษานอกโรงเรียนจังหวัดนครปฐม</t>
  </si>
  <si>
    <t xml:space="preserve"> Learning Center for Hilltribe Community</t>
  </si>
  <si>
    <t>-</t>
  </si>
  <si>
    <t>ศูนย์การศึกษาเพื่อชุมชนในเขตภูเขา</t>
  </si>
  <si>
    <t xml:space="preserve"> Vocational Certificate</t>
  </si>
  <si>
    <t>หลักสูตรประกาศนียบัตรอาชีพ (ปอ.)</t>
  </si>
  <si>
    <t xml:space="preserve"> Higher Vocational Certificate (Distance Learning)</t>
  </si>
  <si>
    <t>ประกาศนียบัตรวิชาชีพ (ปวช.ทางไกล)</t>
  </si>
  <si>
    <t>Vocational-short-Course Training</t>
  </si>
  <si>
    <t>วิชาชีพระยะสั้น</t>
  </si>
  <si>
    <t>Interest Groups</t>
  </si>
  <si>
    <t>กลุ่มสนใจ</t>
  </si>
  <si>
    <t xml:space="preserve"> Vocational Training for Adult</t>
  </si>
  <si>
    <t>การศึกษาผู้ใหญ่สายอาชีพ</t>
  </si>
  <si>
    <t>Upper Secondary Education</t>
  </si>
  <si>
    <t>มัธยมศึกษาตอนปลาย</t>
  </si>
  <si>
    <t>Lower Secondary Education</t>
  </si>
  <si>
    <t>มัธยมศึกษาตอนต้น</t>
  </si>
  <si>
    <t>Elementary Education</t>
  </si>
  <si>
    <t>ประถมศึกษา</t>
  </si>
  <si>
    <t>Self-study</t>
  </si>
  <si>
    <t>ประเภทตนเอง</t>
  </si>
  <si>
    <t>Distance Education</t>
  </si>
  <si>
    <t>ประเภททางไกล</t>
  </si>
  <si>
    <t>Classroom Type</t>
  </si>
  <si>
    <t>ประเภทชั้นเรียน</t>
  </si>
  <si>
    <t xml:space="preserve"> Adult Continuing Education</t>
  </si>
  <si>
    <t>การศึกษาต่อเนื่อง</t>
  </si>
  <si>
    <t xml:space="preserve"> Functional Literacy</t>
  </si>
  <si>
    <t>การศึกษาผู้ใหญ่แบบเบ็ดเสร็จขั้นพื้นฐาน</t>
  </si>
  <si>
    <t xml:space="preserve">Total </t>
  </si>
  <si>
    <t>ยอดรวม</t>
  </si>
  <si>
    <t>Female</t>
  </si>
  <si>
    <t>Male</t>
  </si>
  <si>
    <t>Total</t>
  </si>
  <si>
    <t>Educational Activities</t>
  </si>
  <si>
    <t>หญิง</t>
  </si>
  <si>
    <t>ชาย</t>
  </si>
  <si>
    <t>รวม</t>
  </si>
  <si>
    <t xml:space="preserve">2549 ( 2006 ) </t>
  </si>
  <si>
    <t>2548 ( 2005 )</t>
  </si>
  <si>
    <t>กิจกรรมการศึกษา</t>
  </si>
  <si>
    <t>ENROLLMENT UNDER OFFICE OF THE NON-FORMAL EDUCATION COMMISSION BY SEX  AND EDUCATIONAL ACTIVITIES: ACADEMIC YEAR  2005 - 2006</t>
  </si>
  <si>
    <t>TABLE</t>
  </si>
  <si>
    <t>จำนวนผู้เรียน/นักศึกษา ในสังกัดสำนักบริหารงานการศึกษานอกโรงเรียน จำแนกตามเพศ  และกิจกรรมการศึกษา ปีการศึกษา 2548 - 2549</t>
  </si>
  <si>
    <t>ตาราง</t>
  </si>
</sst>
</file>

<file path=xl/styles.xml><?xml version="1.0" encoding="utf-8"?>
<styleSheet xmlns="http://schemas.openxmlformats.org/spreadsheetml/2006/main">
  <numFmts count="6">
    <numFmt numFmtId="187" formatCode="\ \ #,##0"/>
    <numFmt numFmtId="188" formatCode="\ \ \ \ #,##0"/>
    <numFmt numFmtId="189" formatCode="\ \ \ \ \ #,##0"/>
    <numFmt numFmtId="190" formatCode="\ #,##0"/>
    <numFmt numFmtId="191" formatCode="\ \ \ \ \ \ #,##0"/>
    <numFmt numFmtId="192" formatCode="\ \ \ \ \ \ \ #,##0"/>
  </numFmts>
  <fonts count="9">
    <font>
      <sz val="14"/>
      <name val="Cordia New"/>
      <charset val="222"/>
    </font>
    <font>
      <sz val="14"/>
      <name val="AngsanaUPC"/>
      <family val="1"/>
      <charset val="222"/>
    </font>
    <font>
      <b/>
      <sz val="12"/>
      <name val="AngsanaUPC"/>
      <family val="1"/>
      <charset val="222"/>
    </font>
    <font>
      <b/>
      <sz val="13"/>
      <name val="AngsanaUPC"/>
      <family val="1"/>
      <charset val="222"/>
    </font>
    <font>
      <sz val="13"/>
      <name val="AngsanaUPC"/>
      <family val="1"/>
      <charset val="222"/>
    </font>
    <font>
      <sz val="12"/>
      <name val="AngsanaUPC"/>
      <family val="1"/>
      <charset val="222"/>
    </font>
    <font>
      <b/>
      <sz val="13.5"/>
      <name val="AngsanaUPC"/>
      <family val="1"/>
      <charset val="222"/>
    </font>
    <font>
      <b/>
      <sz val="14"/>
      <name val="AngsanaUPC"/>
      <family val="1"/>
      <charset val="222"/>
    </font>
    <font>
      <sz val="8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5" fillId="0" borderId="1" xfId="0" applyFont="1" applyBorder="1"/>
    <xf numFmtId="3" fontId="2" fillId="0" borderId="1" xfId="0" applyNumberFormat="1" applyFont="1" applyBorder="1"/>
    <xf numFmtId="187" fontId="2" fillId="0" borderId="1" xfId="0" applyNumberFormat="1" applyFont="1" applyBorder="1"/>
    <xf numFmtId="3" fontId="3" fillId="0" borderId="0" xfId="0" applyNumberFormat="1" applyFont="1" applyBorder="1" applyAlignment="1">
      <alignment horizontal="right" vertical="center" indent="1"/>
    </xf>
    <xf numFmtId="187" fontId="3" fillId="0" borderId="0" xfId="0" applyNumberFormat="1" applyFont="1" applyBorder="1" applyAlignment="1">
      <alignment horizontal="right" vertical="center" indent="1"/>
    </xf>
    <xf numFmtId="3" fontId="4" fillId="0" borderId="0" xfId="0" applyNumberFormat="1" applyFont="1" applyBorder="1" applyAlignment="1">
      <alignment horizontal="right" vertical="center" indent="1"/>
    </xf>
    <xf numFmtId="187" fontId="4" fillId="0" borderId="0" xfId="0" applyNumberFormat="1" applyFont="1" applyBorder="1" applyAlignment="1">
      <alignment horizontal="right" vertical="center" indent="1"/>
    </xf>
    <xf numFmtId="188" fontId="4" fillId="0" borderId="0" xfId="0" applyNumberFormat="1" applyFont="1" applyBorder="1" applyAlignment="1">
      <alignment horizontal="right" vertical="center" indent="1"/>
    </xf>
    <xf numFmtId="189" fontId="4" fillId="0" borderId="0" xfId="0" applyNumberFormat="1" applyFont="1" applyBorder="1" applyAlignment="1">
      <alignment horizontal="right" vertical="center" indent="1"/>
    </xf>
    <xf numFmtId="190" fontId="4" fillId="0" borderId="0" xfId="0" applyNumberFormat="1" applyFont="1" applyBorder="1" applyAlignment="1">
      <alignment horizontal="right" vertical="center" indent="1"/>
    </xf>
    <xf numFmtId="191" fontId="4" fillId="0" borderId="0" xfId="0" applyNumberFormat="1" applyFont="1" applyBorder="1" applyAlignment="1">
      <alignment horizontal="right" vertical="center" indent="1"/>
    </xf>
    <xf numFmtId="192" fontId="4" fillId="0" borderId="0" xfId="0" applyNumberFormat="1" applyFont="1" applyBorder="1" applyAlignment="1">
      <alignment horizontal="right" vertical="center" indent="1"/>
    </xf>
    <xf numFmtId="188" fontId="3" fillId="0" borderId="0" xfId="0" applyNumberFormat="1" applyFont="1" applyBorder="1" applyAlignment="1">
      <alignment horizontal="right" vertical="center" indent="1"/>
    </xf>
    <xf numFmtId="189" fontId="3" fillId="0" borderId="0" xfId="0" applyNumberFormat="1" applyFont="1" applyBorder="1" applyAlignment="1">
      <alignment horizontal="right" vertical="center" indent="1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right" vertical="center" inden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shrinkToFit="1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shrinkToFit="1"/>
    </xf>
    <xf numFmtId="2" fontId="3" fillId="0" borderId="0" xfId="0" applyNumberFormat="1" applyFont="1" applyAlignment="1">
      <alignment horizontal="center"/>
    </xf>
    <xf numFmtId="0" fontId="6" fillId="0" borderId="0" xfId="0" applyFont="1"/>
    <xf numFmtId="0" fontId="7" fillId="0" borderId="0" xfId="0" applyFont="1"/>
    <xf numFmtId="2" fontId="7" fillId="0" borderId="0" xfId="0" applyNumberFormat="1" applyFont="1" applyAlignment="1">
      <alignment horizontal="center"/>
    </xf>
  </cellXfs>
  <cellStyles count="2">
    <cellStyle name="Enghead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2"/>
  <sheetViews>
    <sheetView showGridLines="0" tabSelected="1" topLeftCell="A4" workbookViewId="0">
      <selection activeCell="F14" sqref="F14"/>
    </sheetView>
  </sheetViews>
  <sheetFormatPr defaultRowHeight="21"/>
  <cols>
    <col min="1" max="2" width="1.7109375" style="1" customWidth="1"/>
    <col min="3" max="4" width="4.42578125" style="1" customWidth="1"/>
    <col min="5" max="5" width="9.140625" style="1"/>
    <col min="6" max="6" width="16.7109375" style="1" customWidth="1"/>
    <col min="7" max="9" width="10" style="1" customWidth="1"/>
    <col min="10" max="10" width="1.7109375" style="1" customWidth="1"/>
    <col min="11" max="13" width="10" style="1" customWidth="1"/>
    <col min="14" max="14" width="3" style="1" customWidth="1"/>
    <col min="15" max="15" width="2.28515625" style="1" customWidth="1"/>
    <col min="16" max="16" width="1.7109375" style="1" customWidth="1"/>
    <col min="17" max="17" width="32.85546875" style="1" customWidth="1"/>
    <col min="18" max="16384" width="9.140625" style="1"/>
  </cols>
  <sheetData>
    <row r="1" spans="1:17" ht="18" customHeight="1"/>
    <row r="2" spans="1:17" s="36" customFormat="1" ht="18.75" customHeight="1">
      <c r="B2" s="37" t="s">
        <v>46</v>
      </c>
      <c r="D2" s="38">
        <v>3.15</v>
      </c>
      <c r="E2" s="37" t="s">
        <v>45</v>
      </c>
    </row>
    <row r="3" spans="1:17" s="3" customFormat="1" ht="16.5" customHeight="1">
      <c r="B3" s="2" t="s">
        <v>44</v>
      </c>
      <c r="C3" s="2"/>
      <c r="D3" s="35">
        <v>3.15</v>
      </c>
      <c r="E3" s="2" t="s">
        <v>43</v>
      </c>
    </row>
    <row r="4" spans="1:17" ht="2.25" customHeight="1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7" s="5" customFormat="1" ht="18.75" customHeight="1">
      <c r="A5" s="34" t="s">
        <v>42</v>
      </c>
      <c r="B5" s="34"/>
      <c r="C5" s="34"/>
      <c r="D5" s="34"/>
      <c r="E5" s="34"/>
      <c r="F5" s="34"/>
      <c r="G5" s="33" t="s">
        <v>41</v>
      </c>
      <c r="H5" s="33"/>
      <c r="I5" s="33"/>
      <c r="J5" s="29"/>
      <c r="K5" s="33" t="s">
        <v>40</v>
      </c>
      <c r="L5" s="33"/>
      <c r="M5" s="33"/>
      <c r="N5" s="1"/>
      <c r="O5" s="1"/>
      <c r="P5" s="32"/>
      <c r="Q5" s="32"/>
    </row>
    <row r="6" spans="1:17" s="5" customFormat="1" ht="21" customHeight="1">
      <c r="A6" s="31"/>
      <c r="B6" s="31"/>
      <c r="C6" s="31"/>
      <c r="D6" s="31"/>
      <c r="E6" s="31"/>
      <c r="F6" s="30"/>
      <c r="G6" s="28" t="s">
        <v>39</v>
      </c>
      <c r="H6" s="29" t="s">
        <v>38</v>
      </c>
      <c r="I6" s="28" t="s">
        <v>37</v>
      </c>
      <c r="J6" s="28"/>
      <c r="K6" s="28" t="s">
        <v>39</v>
      </c>
      <c r="L6" s="29" t="s">
        <v>38</v>
      </c>
      <c r="M6" s="28" t="s">
        <v>37</v>
      </c>
      <c r="N6" s="27" t="s">
        <v>36</v>
      </c>
      <c r="O6" s="27"/>
      <c r="P6" s="27"/>
      <c r="Q6" s="27"/>
    </row>
    <row r="7" spans="1:17" s="5" customFormat="1" ht="15" customHeight="1">
      <c r="A7" s="26"/>
      <c r="B7" s="26"/>
      <c r="C7" s="26"/>
      <c r="D7" s="26"/>
      <c r="E7" s="26"/>
      <c r="F7" s="26"/>
      <c r="G7" s="25" t="s">
        <v>35</v>
      </c>
      <c r="H7" s="25" t="s">
        <v>34</v>
      </c>
      <c r="I7" s="25" t="s">
        <v>33</v>
      </c>
      <c r="J7" s="25"/>
      <c r="K7" s="25" t="s">
        <v>35</v>
      </c>
      <c r="L7" s="25" t="s">
        <v>34</v>
      </c>
      <c r="M7" s="25" t="s">
        <v>33</v>
      </c>
      <c r="N7" s="24"/>
      <c r="O7" s="24"/>
      <c r="P7" s="24"/>
      <c r="Q7" s="24"/>
    </row>
    <row r="8" spans="1:17" s="21" customFormat="1" ht="18.75" customHeight="1">
      <c r="A8" s="22" t="s">
        <v>32</v>
      </c>
      <c r="B8" s="22"/>
      <c r="C8" s="22"/>
      <c r="D8" s="22"/>
      <c r="E8" s="22"/>
      <c r="F8" s="22"/>
      <c r="G8" s="10">
        <f>SUM(G9:G10,G23,G26:G28)</f>
        <v>32336</v>
      </c>
      <c r="H8" s="10">
        <f>SUM(H9:H10,H23,H26:H28)</f>
        <v>16114</v>
      </c>
      <c r="I8" s="23">
        <f>SUM(I9:I10,I23,I26:I28)</f>
        <v>16222</v>
      </c>
      <c r="J8" s="10"/>
      <c r="K8" s="10">
        <f>SUM(K10,K23,K26:K28)</f>
        <v>29314</v>
      </c>
      <c r="L8" s="10">
        <f>SUM(L10,L23,L26:L28)</f>
        <v>14214</v>
      </c>
      <c r="M8" s="23">
        <f>SUM(M10,M23,M26:M28)</f>
        <v>15100</v>
      </c>
      <c r="N8" s="22" t="s">
        <v>31</v>
      </c>
      <c r="O8" s="22"/>
      <c r="P8" s="22"/>
      <c r="Q8" s="22"/>
    </row>
    <row r="9" spans="1:17" s="2" customFormat="1" ht="19.5" customHeight="1">
      <c r="A9" s="3" t="s">
        <v>30</v>
      </c>
      <c r="B9" s="3"/>
      <c r="C9" s="3"/>
      <c r="D9" s="3"/>
      <c r="E9" s="3"/>
      <c r="F9" s="3"/>
      <c r="G9" s="10" t="s">
        <v>3</v>
      </c>
      <c r="H9" s="10" t="s">
        <v>3</v>
      </c>
      <c r="I9" s="10" t="s">
        <v>3</v>
      </c>
      <c r="J9" s="10"/>
      <c r="K9" s="10" t="s">
        <v>3</v>
      </c>
      <c r="L9" s="10" t="s">
        <v>3</v>
      </c>
      <c r="M9" s="10" t="s">
        <v>3</v>
      </c>
      <c r="N9" s="3" t="s">
        <v>29</v>
      </c>
      <c r="O9" s="3"/>
      <c r="P9" s="3"/>
      <c r="Q9" s="3"/>
    </row>
    <row r="10" spans="1:17" s="2" customFormat="1" ht="19.5" customHeight="1">
      <c r="A10" s="3" t="s">
        <v>28</v>
      </c>
      <c r="B10" s="3"/>
      <c r="C10" s="3"/>
      <c r="D10" s="3"/>
      <c r="E10" s="3"/>
      <c r="F10" s="3"/>
      <c r="G10" s="10">
        <f>SUM(G11,G15,G19)</f>
        <v>16473</v>
      </c>
      <c r="H10" s="11">
        <f>SUM(H11,H15,H19)</f>
        <v>9050</v>
      </c>
      <c r="I10" s="11">
        <f>SUM(I11,I15,I19)</f>
        <v>7423</v>
      </c>
      <c r="J10" s="11"/>
      <c r="K10" s="10">
        <f>SUM(K11,K15,K19)</f>
        <v>16433</v>
      </c>
      <c r="L10" s="11">
        <f>SUM(L11,L15,L19)</f>
        <v>8900</v>
      </c>
      <c r="M10" s="11">
        <f>SUM(M11,M15,M19)</f>
        <v>7533</v>
      </c>
      <c r="N10" s="3" t="s">
        <v>27</v>
      </c>
      <c r="O10" s="3"/>
      <c r="P10" s="3"/>
      <c r="Q10" s="3"/>
    </row>
    <row r="11" spans="1:17" s="2" customFormat="1" ht="19.5" customHeight="1">
      <c r="A11" s="3"/>
      <c r="B11" s="3" t="s">
        <v>26</v>
      </c>
      <c r="C11" s="3"/>
      <c r="D11" s="3"/>
      <c r="E11" s="3"/>
      <c r="F11" s="3"/>
      <c r="G11" s="11">
        <f>SUM(G12:G14)</f>
        <v>1693</v>
      </c>
      <c r="H11" s="11">
        <f>SUM(H12:H14)</f>
        <v>1070</v>
      </c>
      <c r="I11" s="20">
        <f>SUM(I12:I14)</f>
        <v>623</v>
      </c>
      <c r="J11" s="20"/>
      <c r="K11" s="10">
        <f>SUM(K12:K14)</f>
        <v>2430</v>
      </c>
      <c r="L11" s="11">
        <f>SUM(L12:L14)</f>
        <v>1474</v>
      </c>
      <c r="M11" s="19">
        <f>SUM(M12:M14)</f>
        <v>956</v>
      </c>
      <c r="N11" s="3"/>
      <c r="O11" s="3" t="s">
        <v>25</v>
      </c>
      <c r="P11" s="3"/>
      <c r="Q11" s="3"/>
    </row>
    <row r="12" spans="1:17" s="5" customFormat="1" ht="18" customHeight="1">
      <c r="A12" s="4"/>
      <c r="B12" s="4"/>
      <c r="C12" s="4" t="s">
        <v>20</v>
      </c>
      <c r="D12" s="4"/>
      <c r="E12" s="4"/>
      <c r="F12" s="4"/>
      <c r="G12" s="15">
        <v>119</v>
      </c>
      <c r="H12" s="15">
        <v>80</v>
      </c>
      <c r="I12" s="18">
        <v>39</v>
      </c>
      <c r="J12" s="18"/>
      <c r="K12" s="12">
        <f>SUM(L12:M12)</f>
        <v>166</v>
      </c>
      <c r="L12" s="18">
        <v>86</v>
      </c>
      <c r="M12" s="18">
        <v>80</v>
      </c>
      <c r="N12" s="4"/>
      <c r="O12" s="4"/>
      <c r="P12" s="4" t="s">
        <v>19</v>
      </c>
      <c r="Q12" s="4"/>
    </row>
    <row r="13" spans="1:17" s="5" customFormat="1" ht="18" customHeight="1">
      <c r="A13" s="4"/>
      <c r="B13" s="4"/>
      <c r="C13" s="4" t="s">
        <v>18</v>
      </c>
      <c r="D13" s="4"/>
      <c r="E13" s="4"/>
      <c r="F13" s="4"/>
      <c r="G13" s="15">
        <v>694</v>
      </c>
      <c r="H13" s="15">
        <v>464</v>
      </c>
      <c r="I13" s="15">
        <v>230</v>
      </c>
      <c r="J13" s="15"/>
      <c r="K13" s="12">
        <f>SUM(L13:M13)</f>
        <v>872</v>
      </c>
      <c r="L13" s="17">
        <v>530</v>
      </c>
      <c r="M13" s="15">
        <v>342</v>
      </c>
      <c r="N13" s="4"/>
      <c r="O13" s="4"/>
      <c r="P13" s="4" t="s">
        <v>17</v>
      </c>
      <c r="Q13" s="4"/>
    </row>
    <row r="14" spans="1:17" s="5" customFormat="1" ht="18" customHeight="1">
      <c r="A14" s="4"/>
      <c r="B14" s="4"/>
      <c r="C14" s="4" t="s">
        <v>16</v>
      </c>
      <c r="D14" s="4"/>
      <c r="E14" s="4"/>
      <c r="F14" s="4"/>
      <c r="G14" s="15">
        <v>880</v>
      </c>
      <c r="H14" s="15">
        <v>526</v>
      </c>
      <c r="I14" s="15">
        <v>354</v>
      </c>
      <c r="J14" s="15"/>
      <c r="K14" s="12">
        <f>SUM(L14:M14)</f>
        <v>1392</v>
      </c>
      <c r="L14" s="17">
        <v>858</v>
      </c>
      <c r="M14" s="14">
        <v>534</v>
      </c>
      <c r="N14" s="4"/>
      <c r="O14" s="4"/>
      <c r="P14" s="4" t="s">
        <v>15</v>
      </c>
      <c r="Q14" s="4"/>
    </row>
    <row r="15" spans="1:17" s="2" customFormat="1" ht="18" customHeight="1">
      <c r="A15" s="3"/>
      <c r="B15" s="3" t="s">
        <v>24</v>
      </c>
      <c r="C15" s="3"/>
      <c r="D15" s="3"/>
      <c r="E15" s="3"/>
      <c r="F15" s="3"/>
      <c r="G15" s="10">
        <f>SUM(G16:G18)</f>
        <v>14780</v>
      </c>
      <c r="H15" s="11">
        <f>SUM(H16:H18)</f>
        <v>7980</v>
      </c>
      <c r="I15" s="11">
        <f>SUM(I16:I18)</f>
        <v>6800</v>
      </c>
      <c r="J15" s="11"/>
      <c r="K15" s="10">
        <f>SUM(K16:K18)</f>
        <v>14003</v>
      </c>
      <c r="L15" s="11">
        <f>SUM(L16:L18)</f>
        <v>7426</v>
      </c>
      <c r="M15" s="11">
        <f>SUM(M16:M18)</f>
        <v>6577</v>
      </c>
      <c r="N15" s="3"/>
      <c r="O15" s="3" t="s">
        <v>23</v>
      </c>
      <c r="P15" s="3"/>
      <c r="Q15" s="3"/>
    </row>
    <row r="16" spans="1:17" s="5" customFormat="1" ht="18" customHeight="1">
      <c r="A16" s="4"/>
      <c r="B16" s="4"/>
      <c r="C16" s="4" t="s">
        <v>20</v>
      </c>
      <c r="D16" s="4"/>
      <c r="E16" s="4"/>
      <c r="F16" s="4"/>
      <c r="G16" s="13">
        <v>1032</v>
      </c>
      <c r="H16" s="15">
        <v>548</v>
      </c>
      <c r="I16" s="15">
        <v>484</v>
      </c>
      <c r="J16" s="15"/>
      <c r="K16" s="12">
        <f>SUM(L16:M16)</f>
        <v>949</v>
      </c>
      <c r="L16" s="15">
        <v>440</v>
      </c>
      <c r="M16" s="15">
        <v>509</v>
      </c>
      <c r="N16" s="4"/>
      <c r="O16" s="4"/>
      <c r="P16" s="4" t="s">
        <v>19</v>
      </c>
      <c r="Q16" s="4"/>
    </row>
    <row r="17" spans="1:17" s="5" customFormat="1" ht="18" customHeight="1">
      <c r="A17" s="4"/>
      <c r="B17" s="4"/>
      <c r="C17" s="4" t="s">
        <v>18</v>
      </c>
      <c r="D17" s="4"/>
      <c r="E17" s="4"/>
      <c r="F17" s="4"/>
      <c r="G17" s="13">
        <v>5598</v>
      </c>
      <c r="H17" s="13">
        <v>3229</v>
      </c>
      <c r="I17" s="13">
        <v>2369</v>
      </c>
      <c r="J17" s="13"/>
      <c r="K17" s="12">
        <f>SUM(L17:M17)</f>
        <v>5567</v>
      </c>
      <c r="L17" s="13">
        <v>3102</v>
      </c>
      <c r="M17" s="16">
        <v>2465</v>
      </c>
      <c r="N17" s="4"/>
      <c r="O17" s="4"/>
      <c r="P17" s="4" t="s">
        <v>17</v>
      </c>
      <c r="Q17" s="4"/>
    </row>
    <row r="18" spans="1:17" s="5" customFormat="1" ht="18" customHeight="1">
      <c r="A18" s="4"/>
      <c r="B18" s="4"/>
      <c r="C18" s="4" t="s">
        <v>16</v>
      </c>
      <c r="D18" s="4"/>
      <c r="E18" s="4"/>
      <c r="F18" s="4"/>
      <c r="G18" s="13">
        <v>8150</v>
      </c>
      <c r="H18" s="13">
        <v>4203</v>
      </c>
      <c r="I18" s="13">
        <v>3947</v>
      </c>
      <c r="J18" s="13"/>
      <c r="K18" s="12">
        <f>SUM(L18:M18)</f>
        <v>7487</v>
      </c>
      <c r="L18" s="13">
        <v>3884</v>
      </c>
      <c r="M18" s="13">
        <v>3603</v>
      </c>
      <c r="N18" s="4"/>
      <c r="O18" s="4"/>
      <c r="P18" s="4" t="s">
        <v>15</v>
      </c>
      <c r="Q18" s="4"/>
    </row>
    <row r="19" spans="1:17" s="2" customFormat="1" ht="18" customHeight="1">
      <c r="A19" s="3"/>
      <c r="B19" s="3" t="s">
        <v>22</v>
      </c>
      <c r="C19" s="3"/>
      <c r="D19" s="3"/>
      <c r="E19" s="3"/>
      <c r="F19" s="3"/>
      <c r="G19" s="11" t="s">
        <v>3</v>
      </c>
      <c r="H19" s="11" t="s">
        <v>3</v>
      </c>
      <c r="I19" s="11" t="s">
        <v>3</v>
      </c>
      <c r="J19" s="11"/>
      <c r="K19" s="10" t="s">
        <v>3</v>
      </c>
      <c r="L19" s="10" t="s">
        <v>3</v>
      </c>
      <c r="M19" s="11" t="s">
        <v>3</v>
      </c>
      <c r="N19" s="3"/>
      <c r="O19" s="3" t="s">
        <v>21</v>
      </c>
      <c r="P19" s="3"/>
      <c r="Q19" s="3"/>
    </row>
    <row r="20" spans="1:17" s="5" customFormat="1" ht="18" customHeight="1">
      <c r="A20" s="4"/>
      <c r="B20" s="4"/>
      <c r="C20" s="4" t="s">
        <v>20</v>
      </c>
      <c r="D20" s="4"/>
      <c r="E20" s="4"/>
      <c r="F20" s="4"/>
      <c r="G20" s="13" t="s">
        <v>3</v>
      </c>
      <c r="H20" s="13" t="s">
        <v>3</v>
      </c>
      <c r="I20" s="13" t="s">
        <v>3</v>
      </c>
      <c r="J20" s="13"/>
      <c r="K20" s="12" t="s">
        <v>3</v>
      </c>
      <c r="L20" s="12" t="s">
        <v>3</v>
      </c>
      <c r="M20" s="13" t="s">
        <v>3</v>
      </c>
      <c r="N20" s="4"/>
      <c r="O20" s="4"/>
      <c r="P20" s="4" t="s">
        <v>19</v>
      </c>
      <c r="Q20" s="4"/>
    </row>
    <row r="21" spans="1:17" s="5" customFormat="1" ht="18" customHeight="1">
      <c r="A21" s="4"/>
      <c r="B21" s="4"/>
      <c r="C21" s="4" t="s">
        <v>18</v>
      </c>
      <c r="D21" s="4"/>
      <c r="E21" s="4"/>
      <c r="F21" s="4"/>
      <c r="G21" s="13" t="s">
        <v>3</v>
      </c>
      <c r="H21" s="13" t="s">
        <v>3</v>
      </c>
      <c r="I21" s="13" t="s">
        <v>3</v>
      </c>
      <c r="J21" s="13"/>
      <c r="K21" s="12" t="s">
        <v>3</v>
      </c>
      <c r="L21" s="12" t="s">
        <v>3</v>
      </c>
      <c r="M21" s="13" t="s">
        <v>3</v>
      </c>
      <c r="N21" s="4"/>
      <c r="O21" s="4"/>
      <c r="P21" s="4" t="s">
        <v>17</v>
      </c>
      <c r="Q21" s="4"/>
    </row>
    <row r="22" spans="1:17" s="5" customFormat="1" ht="18" customHeight="1">
      <c r="A22" s="4"/>
      <c r="B22" s="4"/>
      <c r="C22" s="4" t="s">
        <v>16</v>
      </c>
      <c r="D22" s="4"/>
      <c r="E22" s="4"/>
      <c r="F22" s="4"/>
      <c r="G22" s="13" t="s">
        <v>3</v>
      </c>
      <c r="H22" s="13" t="s">
        <v>3</v>
      </c>
      <c r="I22" s="13" t="s">
        <v>3</v>
      </c>
      <c r="J22" s="13"/>
      <c r="K22" s="12" t="s">
        <v>3</v>
      </c>
      <c r="L22" s="12" t="s">
        <v>3</v>
      </c>
      <c r="M22" s="13" t="s">
        <v>3</v>
      </c>
      <c r="N22" s="4"/>
      <c r="O22" s="4"/>
      <c r="P22" s="4" t="s">
        <v>15</v>
      </c>
      <c r="Q22" s="4"/>
    </row>
    <row r="23" spans="1:17" s="2" customFormat="1" ht="20.25" customHeight="1">
      <c r="A23" s="3" t="s">
        <v>14</v>
      </c>
      <c r="B23" s="3"/>
      <c r="C23" s="3"/>
      <c r="D23" s="3"/>
      <c r="E23" s="3"/>
      <c r="F23" s="3"/>
      <c r="G23" s="10">
        <f>SUM(G24:G25)</f>
        <v>15863</v>
      </c>
      <c r="H23" s="11">
        <f>SUM(H24:H25)</f>
        <v>7064</v>
      </c>
      <c r="I23" s="11">
        <f>SUM(I24:I25)</f>
        <v>8799</v>
      </c>
      <c r="J23" s="11"/>
      <c r="K23" s="10">
        <f>SUM(K24:K25)</f>
        <v>12881</v>
      </c>
      <c r="L23" s="11">
        <f>SUM(L24:L25)</f>
        <v>5314</v>
      </c>
      <c r="M23" s="10">
        <f>SUM(M24:M25)</f>
        <v>7567</v>
      </c>
      <c r="N23" s="3" t="s">
        <v>13</v>
      </c>
      <c r="O23" s="3"/>
      <c r="P23" s="3"/>
      <c r="Q23" s="3"/>
    </row>
    <row r="24" spans="1:17" s="5" customFormat="1" ht="19.5" customHeight="1">
      <c r="A24" s="4"/>
      <c r="B24" s="4"/>
      <c r="C24" s="4" t="s">
        <v>12</v>
      </c>
      <c r="D24" s="4"/>
      <c r="E24" s="4"/>
      <c r="F24" s="4"/>
      <c r="G24" s="13">
        <v>1151</v>
      </c>
      <c r="H24" s="15">
        <v>558</v>
      </c>
      <c r="I24" s="15">
        <v>593</v>
      </c>
      <c r="J24" s="15"/>
      <c r="K24" s="12">
        <f>SUM(L24:M24)</f>
        <v>2237</v>
      </c>
      <c r="L24" s="14">
        <v>932</v>
      </c>
      <c r="M24" s="12">
        <v>1305</v>
      </c>
      <c r="N24" s="4"/>
      <c r="O24" s="4"/>
      <c r="P24" s="4" t="s">
        <v>11</v>
      </c>
      <c r="Q24" s="4"/>
    </row>
    <row r="25" spans="1:17" s="5" customFormat="1" ht="19.5" customHeight="1">
      <c r="A25" s="4"/>
      <c r="B25" s="4"/>
      <c r="C25" s="4" t="s">
        <v>10</v>
      </c>
      <c r="D25" s="4"/>
      <c r="E25" s="4"/>
      <c r="F25" s="4"/>
      <c r="G25" s="12">
        <v>14712</v>
      </c>
      <c r="H25" s="13">
        <v>6506</v>
      </c>
      <c r="I25" s="13">
        <v>8206</v>
      </c>
      <c r="J25" s="13"/>
      <c r="K25" s="12">
        <f>SUM(L25:M25)</f>
        <v>10644</v>
      </c>
      <c r="L25" s="13">
        <v>4382</v>
      </c>
      <c r="M25" s="12">
        <v>6262</v>
      </c>
      <c r="N25" s="4"/>
      <c r="O25" s="4"/>
      <c r="P25" s="4" t="s">
        <v>9</v>
      </c>
      <c r="Q25" s="4"/>
    </row>
    <row r="26" spans="1:17" s="2" customFormat="1" ht="19.5" customHeight="1">
      <c r="A26" s="3" t="s">
        <v>8</v>
      </c>
      <c r="B26" s="3"/>
      <c r="C26" s="3"/>
      <c r="D26" s="3"/>
      <c r="E26" s="3"/>
      <c r="F26" s="3"/>
      <c r="G26" s="10" t="s">
        <v>3</v>
      </c>
      <c r="H26" s="11" t="s">
        <v>3</v>
      </c>
      <c r="I26" s="11" t="s">
        <v>3</v>
      </c>
      <c r="J26" s="11"/>
      <c r="K26" s="10" t="s">
        <v>3</v>
      </c>
      <c r="L26" s="10" t="s">
        <v>3</v>
      </c>
      <c r="M26" s="10" t="s">
        <v>3</v>
      </c>
      <c r="N26" s="3" t="s">
        <v>7</v>
      </c>
      <c r="O26" s="3"/>
      <c r="P26" s="3"/>
      <c r="Q26" s="3"/>
    </row>
    <row r="27" spans="1:17" s="2" customFormat="1" ht="19.5" customHeight="1">
      <c r="A27" s="3" t="s">
        <v>6</v>
      </c>
      <c r="B27" s="3"/>
      <c r="C27" s="3"/>
      <c r="D27" s="3"/>
      <c r="E27" s="3"/>
      <c r="F27" s="3"/>
      <c r="G27" s="10" t="s">
        <v>3</v>
      </c>
      <c r="H27" s="11" t="s">
        <v>3</v>
      </c>
      <c r="I27" s="11" t="s">
        <v>3</v>
      </c>
      <c r="J27" s="11"/>
      <c r="K27" s="10" t="s">
        <v>3</v>
      </c>
      <c r="L27" s="10" t="s">
        <v>3</v>
      </c>
      <c r="M27" s="10" t="s">
        <v>3</v>
      </c>
      <c r="N27" s="3" t="s">
        <v>5</v>
      </c>
      <c r="O27" s="3"/>
      <c r="P27" s="3"/>
      <c r="Q27" s="3"/>
    </row>
    <row r="28" spans="1:17" s="2" customFormat="1" ht="19.5" customHeight="1">
      <c r="A28" s="3" t="s">
        <v>4</v>
      </c>
      <c r="B28" s="3"/>
      <c r="C28" s="3"/>
      <c r="D28" s="3"/>
      <c r="E28" s="3"/>
      <c r="F28" s="3"/>
      <c r="G28" s="10" t="s">
        <v>3</v>
      </c>
      <c r="H28" s="11" t="s">
        <v>3</v>
      </c>
      <c r="I28" s="11" t="s">
        <v>3</v>
      </c>
      <c r="J28" s="11"/>
      <c r="K28" s="10" t="s">
        <v>3</v>
      </c>
      <c r="L28" s="10" t="s">
        <v>3</v>
      </c>
      <c r="M28" s="10" t="s">
        <v>3</v>
      </c>
      <c r="N28" s="3" t="s">
        <v>2</v>
      </c>
      <c r="O28" s="3"/>
      <c r="P28" s="3"/>
      <c r="Q28" s="3"/>
    </row>
    <row r="29" spans="1:17" s="5" customFormat="1" ht="3" customHeight="1">
      <c r="A29" s="7"/>
      <c r="B29" s="7"/>
      <c r="C29" s="7"/>
      <c r="D29" s="7"/>
      <c r="E29" s="7"/>
      <c r="F29" s="7"/>
      <c r="G29" s="8"/>
      <c r="H29" s="9"/>
      <c r="I29" s="8"/>
      <c r="J29" s="8"/>
      <c r="K29" s="8"/>
      <c r="L29" s="8"/>
      <c r="M29" s="8"/>
      <c r="N29" s="7"/>
      <c r="O29" s="7"/>
      <c r="P29" s="7"/>
      <c r="Q29" s="7"/>
    </row>
    <row r="30" spans="1:17" s="5" customFormat="1" ht="3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7" s="5" customFormat="1" ht="18.75" customHeight="1">
      <c r="B31" s="4" t="s">
        <v>1</v>
      </c>
      <c r="C31" s="4"/>
      <c r="D31" s="4"/>
      <c r="E31" s="4"/>
      <c r="F31" s="4"/>
      <c r="G31" s="4"/>
    </row>
    <row r="32" spans="1:17" s="2" customFormat="1" ht="16.5" customHeight="1">
      <c r="B32" s="4" t="s">
        <v>0</v>
      </c>
      <c r="C32" s="3"/>
      <c r="D32" s="3"/>
      <c r="E32" s="3"/>
      <c r="F32" s="3"/>
      <c r="G32" s="3"/>
    </row>
  </sheetData>
  <mergeCells count="6">
    <mergeCell ref="A8:F8"/>
    <mergeCell ref="N8:Q8"/>
    <mergeCell ref="A5:F7"/>
    <mergeCell ref="G5:I5"/>
    <mergeCell ref="K5:M5"/>
    <mergeCell ref="N6:Q6"/>
  </mergeCells>
  <printOptions horizontalCentered="1"/>
  <pageMargins left="0.47244094488188981" right="0.47244094488188981" top="0.74803149606299213" bottom="0.39370078740157483" header="0.27559055118110237" footer="0.27559055118110237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T-3.15</vt:lpstr>
      <vt:lpstr>'T-3.15'!Print_Area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</dc:creator>
  <cp:lastModifiedBy>SAW</cp:lastModifiedBy>
  <dcterms:created xsi:type="dcterms:W3CDTF">2007-10-16T08:08:04Z</dcterms:created>
  <dcterms:modified xsi:type="dcterms:W3CDTF">2007-10-16T08:08:10Z</dcterms:modified>
</cp:coreProperties>
</file>