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L33" i="1"/>
  <c r="I33"/>
  <c r="F33"/>
  <c r="L32"/>
  <c r="I32"/>
  <c r="L30"/>
  <c r="I30"/>
  <c r="L29"/>
  <c r="I29"/>
  <c r="F29"/>
  <c r="L28"/>
  <c r="I28"/>
  <c r="L27"/>
  <c r="I27"/>
  <c r="L26"/>
  <c r="I26"/>
  <c r="F26"/>
  <c r="L25"/>
  <c r="I25"/>
  <c r="F25"/>
  <c r="L24"/>
  <c r="I24"/>
  <c r="L22"/>
  <c r="I22"/>
  <c r="F22"/>
  <c r="L21"/>
  <c r="I21"/>
  <c r="L20"/>
  <c r="I20"/>
  <c r="F20"/>
  <c r="L19"/>
  <c r="I19"/>
  <c r="F19"/>
  <c r="L17"/>
  <c r="I17"/>
  <c r="L16"/>
  <c r="I16"/>
  <c r="L15"/>
  <c r="I15"/>
  <c r="F15"/>
  <c r="L14"/>
  <c r="I14"/>
  <c r="L13"/>
  <c r="I13"/>
  <c r="F13"/>
  <c r="L12"/>
  <c r="I12"/>
  <c r="L11"/>
  <c r="I11"/>
  <c r="F11"/>
  <c r="L10"/>
  <c r="I10"/>
  <c r="F10"/>
  <c r="L9"/>
  <c r="I9"/>
  <c r="F9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<sst xmlns="http://schemas.openxmlformats.org/spreadsheetml/2006/main" count="141" uniqueCount="72">
  <si>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</si>
  <si>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</t>
  </si>
  <si>
    <t xml:space="preserve">Table </t>
  </si>
  <si>
    <t>Enrollment Office of The Non-Formal and Informal Education by Type of Education, Sex and District:  Fiscal Year 2013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</si>
  <si>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</si>
  <si>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</si>
  <si>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</si>
  <si>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</si>
  <si>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</si>
  <si>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</si>
  <si>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</si>
  <si>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</si>
  <si>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</si>
  <si>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</si>
  <si>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</si>
  <si>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</si>
  <si>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</si>
  <si>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</si>
  <si>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</si>
  <si>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</si>
  <si>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</si>
  <si>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</si>
  <si>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</si>
  <si>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</si>
  <si>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</si>
  <si>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</si>
  <si>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-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</si>
  <si>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</si>
  <si>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</si>
  <si>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</si>
  <si>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</si>
  <si>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</si>
  <si>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</si>
  <si>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</si>
  <si>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</si>
  <si>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</si>
  <si>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</si>
  <si>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</si>
  <si>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</si>
  <si>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</si>
  <si>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</si>
  <si>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</si>
  <si>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</si>
  <si>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</si>
  <si>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</si>
  <si>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</si>
  <si>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</si>
  <si>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</si>
  <si>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</si>
  <si>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</si>
  <si>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</si>
  <si>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</si>
  <si>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</si>
  <si>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</si>
  <si>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</si>
  <si>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</si>
  <si>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</si>
  <si>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</si>
  <si>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</si>
  <si>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</si>
  <si>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</si>
  <si>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</si>
  <si>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</si>
  <si>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</si>
  <si>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</si>
  <si>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</si>
  <si>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</si>
  <si>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</si>
  <si>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</si>
  <si>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</si>
  <si>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</si>
  <si>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Ubon Ratchathani Provincial Office of the Non-Formal and Informal Education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</si>
</sst>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9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5" fillId="0" borderId="0" xfId="0" applyFont="1" applyBorder="1"/>
    <xf numFmtId="0" fontId="5" fillId="0" borderId="5" xfId="0" applyFont="1" applyBorder="1"/>
    <xf numFmtId="41" fontId="4" fillId="0" borderId="11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/>
    <xf numFmtId="3" fontId="4" fillId="0" borderId="11" xfId="1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41" fontId="4" fillId="0" borderId="11" xfId="1" applyNumberFormat="1" applyFont="1" applyBorder="1" applyAlignment="1">
      <alignment horizontal="right" vertical="center"/>
    </xf>
    <xf numFmtId="0" fontId="4" fillId="0" borderId="0" xfId="0" quotePrefix="1" applyFont="1" applyBorder="1" applyAlignment="1"/>
    <xf numFmtId="3" fontId="4" fillId="0" borderId="11" xfId="1" applyNumberFormat="1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4">
    <cellStyle name="Normal" xfId="0" builtinId="0"/>
    <cellStyle name="เครื่องหมายจุลภาค 2" xfId="2"/>
    <cellStyle name="ปกติ 2" xfId="1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0</xdr:row>
      <xdr:rowOff>0</xdr:rowOff>
    </xdr:from>
    <xdr:to>
      <xdr:col>20</xdr:col>
      <xdr:colOff>180975</xdr:colOff>
      <xdr:row>37</xdr:row>
      <xdr:rowOff>142875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10382250" y="0"/>
          <a:ext cx="704850" cy="765810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92"/>
            <a:ext cx="1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7"/>
  <sheetViews>
    <sheetView showGridLines="0" tabSelected="1" zoomScaleNormal="100" workbookViewId="0">
      <selection activeCell="I11" sqref="I11"/>
    </sheetView>
  </sheetViews>
  <sheetFormatPr defaultRowHeight="18.75"/>
  <cols>
    <col min="1" max="2" width="1.7109375" style="6" customWidth="1"/>
    <col min="3" max="3" width="4.7109375" style="6" customWidth="1"/>
    <col min="4" max="4" width="4.42578125" style="6" customWidth="1"/>
    <col min="5" max="5" width="12.710937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0.7109375" style="6" customWidth="1"/>
    <col min="18" max="18" width="7.140625" style="6" customWidth="1"/>
    <col min="19" max="19" width="4.7109375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15.7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18" customHeight="1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39" customFormat="1" ht="21" customHeight="1">
      <c r="A8" s="35" t="s">
        <v>18</v>
      </c>
      <c r="B8" s="35"/>
      <c r="C8" s="35"/>
      <c r="D8" s="35"/>
      <c r="E8" s="36"/>
      <c r="F8" s="37">
        <f>SUM(F9:F33)</f>
        <v>22406</v>
      </c>
      <c r="G8" s="37">
        <f t="shared" ref="G8:N8" si="0">SUM(G9:G33)</f>
        <v>10806</v>
      </c>
      <c r="H8" s="37">
        <f t="shared" si="0"/>
        <v>11600</v>
      </c>
      <c r="I8" s="37">
        <f t="shared" si="0"/>
        <v>59805</v>
      </c>
      <c r="J8" s="37">
        <f t="shared" si="0"/>
        <v>29868</v>
      </c>
      <c r="K8" s="37">
        <f t="shared" si="0"/>
        <v>29937</v>
      </c>
      <c r="L8" s="37">
        <f t="shared" si="0"/>
        <v>32381</v>
      </c>
      <c r="M8" s="37">
        <f t="shared" si="0"/>
        <v>12361</v>
      </c>
      <c r="N8" s="37">
        <f t="shared" si="0"/>
        <v>20020</v>
      </c>
      <c r="O8" s="38" t="s">
        <v>15</v>
      </c>
      <c r="P8" s="38"/>
      <c r="Q8" s="38"/>
    </row>
    <row r="9" spans="1:17" s="41" customFormat="1" ht="16.5" customHeight="1">
      <c r="A9" s="13"/>
      <c r="B9" s="40" t="s">
        <v>19</v>
      </c>
      <c r="E9" s="42"/>
      <c r="F9" s="43">
        <f>SUM(G9:H9)</f>
        <v>2702</v>
      </c>
      <c r="G9" s="43">
        <v>1634</v>
      </c>
      <c r="H9" s="43">
        <v>1068</v>
      </c>
      <c r="I9" s="44">
        <f>SUM(J9:K9)</f>
        <v>3118</v>
      </c>
      <c r="J9" s="44">
        <v>1170</v>
      </c>
      <c r="K9" s="44">
        <v>1948</v>
      </c>
      <c r="L9" s="44">
        <f>SUM(M9:N9)</f>
        <v>810</v>
      </c>
      <c r="M9" s="44">
        <v>503</v>
      </c>
      <c r="N9" s="44">
        <v>307</v>
      </c>
      <c r="P9" s="45" t="s">
        <v>20</v>
      </c>
    </row>
    <row r="10" spans="1:17" s="41" customFormat="1" ht="16.5" customHeight="1">
      <c r="B10" s="46" t="s">
        <v>21</v>
      </c>
      <c r="E10" s="42"/>
      <c r="F10" s="43">
        <f>SUM(G10:H10)</f>
        <v>2831</v>
      </c>
      <c r="G10" s="47">
        <v>1386</v>
      </c>
      <c r="H10" s="43">
        <v>1445</v>
      </c>
      <c r="I10" s="44">
        <f t="shared" ref="I10:I33" si="1">SUM(J10:K10)</f>
        <v>1693</v>
      </c>
      <c r="J10" s="44">
        <v>899</v>
      </c>
      <c r="K10" s="44">
        <v>794</v>
      </c>
      <c r="L10" s="44">
        <f t="shared" ref="L10:L33" si="2">SUM(M10:N10)</f>
        <v>449</v>
      </c>
      <c r="M10" s="44">
        <v>136</v>
      </c>
      <c r="N10" s="44">
        <v>313</v>
      </c>
      <c r="P10" s="48" t="s">
        <v>22</v>
      </c>
    </row>
    <row r="11" spans="1:17" s="41" customFormat="1" ht="16.5" customHeight="1">
      <c r="B11" s="46" t="s">
        <v>23</v>
      </c>
      <c r="F11" s="43">
        <f>SUM(G11:H11)</f>
        <v>1928</v>
      </c>
      <c r="G11" s="44">
        <v>920</v>
      </c>
      <c r="H11" s="44">
        <v>1008</v>
      </c>
      <c r="I11" s="44">
        <f t="shared" si="1"/>
        <v>2092</v>
      </c>
      <c r="J11" s="44">
        <v>976</v>
      </c>
      <c r="K11" s="44">
        <v>1116</v>
      </c>
      <c r="L11" s="44">
        <f t="shared" si="2"/>
        <v>497</v>
      </c>
      <c r="M11" s="44">
        <v>221</v>
      </c>
      <c r="N11" s="44">
        <v>276</v>
      </c>
      <c r="P11" s="48" t="s">
        <v>24</v>
      </c>
    </row>
    <row r="12" spans="1:17" s="41" customFormat="1" ht="16.5" customHeight="1">
      <c r="B12" s="46" t="s">
        <v>25</v>
      </c>
      <c r="F12" s="49" t="s">
        <v>26</v>
      </c>
      <c r="G12" s="49" t="s">
        <v>26</v>
      </c>
      <c r="H12" s="49" t="s">
        <v>26</v>
      </c>
      <c r="I12" s="44">
        <f t="shared" si="1"/>
        <v>3656</v>
      </c>
      <c r="J12" s="44">
        <v>1901</v>
      </c>
      <c r="K12" s="44">
        <v>1755</v>
      </c>
      <c r="L12" s="44">
        <f t="shared" si="2"/>
        <v>3629</v>
      </c>
      <c r="M12" s="44">
        <v>1542</v>
      </c>
      <c r="N12" s="44">
        <v>2087</v>
      </c>
      <c r="P12" s="48" t="s">
        <v>27</v>
      </c>
    </row>
    <row r="13" spans="1:17" s="41" customFormat="1" ht="16.5" customHeight="1">
      <c r="B13" s="46" t="s">
        <v>28</v>
      </c>
      <c r="F13" s="43">
        <f>SUM(G13:H13)</f>
        <v>1002</v>
      </c>
      <c r="G13" s="43">
        <v>488</v>
      </c>
      <c r="H13" s="43">
        <v>514</v>
      </c>
      <c r="I13" s="44">
        <f t="shared" si="1"/>
        <v>1012</v>
      </c>
      <c r="J13" s="44">
        <v>460</v>
      </c>
      <c r="K13" s="44">
        <v>552</v>
      </c>
      <c r="L13" s="44">
        <f t="shared" si="2"/>
        <v>1250</v>
      </c>
      <c r="M13" s="44">
        <v>574</v>
      </c>
      <c r="N13" s="44">
        <v>676</v>
      </c>
      <c r="P13" s="45" t="s">
        <v>29</v>
      </c>
    </row>
    <row r="14" spans="1:17" s="41" customFormat="1" ht="16.5" customHeight="1">
      <c r="B14" s="46" t="s">
        <v>30</v>
      </c>
      <c r="F14" s="49" t="s">
        <v>26</v>
      </c>
      <c r="G14" s="49" t="s">
        <v>26</v>
      </c>
      <c r="H14" s="49" t="s">
        <v>26</v>
      </c>
      <c r="I14" s="44">
        <f t="shared" si="1"/>
        <v>1462</v>
      </c>
      <c r="J14" s="44">
        <v>744</v>
      </c>
      <c r="K14" s="44">
        <v>718</v>
      </c>
      <c r="L14" s="44">
        <f t="shared" si="2"/>
        <v>823</v>
      </c>
      <c r="M14" s="44">
        <v>366</v>
      </c>
      <c r="N14" s="44">
        <v>457</v>
      </c>
      <c r="P14" s="45" t="s">
        <v>31</v>
      </c>
    </row>
    <row r="15" spans="1:17" s="41" customFormat="1" ht="16.5" customHeight="1">
      <c r="B15" s="46" t="s">
        <v>32</v>
      </c>
      <c r="F15" s="43">
        <f>SUM(G15:H15)</f>
        <v>735</v>
      </c>
      <c r="G15" s="43">
        <v>320</v>
      </c>
      <c r="H15" s="43">
        <v>415</v>
      </c>
      <c r="I15" s="44">
        <f t="shared" si="1"/>
        <v>2975</v>
      </c>
      <c r="J15" s="44">
        <v>1341</v>
      </c>
      <c r="K15" s="44">
        <v>1634</v>
      </c>
      <c r="L15" s="44">
        <f t="shared" si="2"/>
        <v>1360</v>
      </c>
      <c r="M15" s="44">
        <v>695</v>
      </c>
      <c r="N15" s="44">
        <v>665</v>
      </c>
      <c r="P15" s="48" t="s">
        <v>33</v>
      </c>
    </row>
    <row r="16" spans="1:17" s="41" customFormat="1" ht="16.5" customHeight="1">
      <c r="B16" s="46" t="s">
        <v>34</v>
      </c>
      <c r="F16" s="49" t="s">
        <v>26</v>
      </c>
      <c r="G16" s="49" t="s">
        <v>26</v>
      </c>
      <c r="H16" s="49" t="s">
        <v>26</v>
      </c>
      <c r="I16" s="44">
        <f t="shared" si="1"/>
        <v>6038</v>
      </c>
      <c r="J16" s="44">
        <v>3147</v>
      </c>
      <c r="K16" s="44">
        <v>2891</v>
      </c>
      <c r="L16" s="44">
        <f t="shared" si="2"/>
        <v>6042</v>
      </c>
      <c r="M16" s="44">
        <v>1830</v>
      </c>
      <c r="N16" s="44">
        <v>4212</v>
      </c>
      <c r="P16" s="48" t="s">
        <v>35</v>
      </c>
    </row>
    <row r="17" spans="2:16" s="41" customFormat="1" ht="16.5" customHeight="1">
      <c r="B17" s="46" t="s">
        <v>36</v>
      </c>
      <c r="F17" s="49" t="s">
        <v>26</v>
      </c>
      <c r="G17" s="49" t="s">
        <v>26</v>
      </c>
      <c r="H17" s="49" t="s">
        <v>26</v>
      </c>
      <c r="I17" s="44">
        <f t="shared" si="1"/>
        <v>2106</v>
      </c>
      <c r="J17" s="44">
        <v>943</v>
      </c>
      <c r="K17" s="44">
        <v>1163</v>
      </c>
      <c r="L17" s="44">
        <f t="shared" si="2"/>
        <v>934</v>
      </c>
      <c r="M17" s="44">
        <v>321</v>
      </c>
      <c r="N17" s="44">
        <v>613</v>
      </c>
      <c r="P17" s="45" t="s">
        <v>37</v>
      </c>
    </row>
    <row r="18" spans="2:16" s="41" customFormat="1" ht="16.5" customHeight="1">
      <c r="B18" s="46" t="s">
        <v>38</v>
      </c>
      <c r="F18" s="49" t="s">
        <v>26</v>
      </c>
      <c r="G18" s="49" t="s">
        <v>26</v>
      </c>
      <c r="H18" s="49" t="s">
        <v>26</v>
      </c>
      <c r="I18" s="49" t="s">
        <v>26</v>
      </c>
      <c r="J18" s="49" t="s">
        <v>26</v>
      </c>
      <c r="K18" s="49" t="s">
        <v>26</v>
      </c>
      <c r="L18" s="49" t="s">
        <v>26</v>
      </c>
      <c r="M18" s="49" t="s">
        <v>26</v>
      </c>
      <c r="N18" s="49" t="s">
        <v>26</v>
      </c>
      <c r="P18" s="48" t="s">
        <v>39</v>
      </c>
    </row>
    <row r="19" spans="2:16" s="41" customFormat="1" ht="16.5" customHeight="1">
      <c r="B19" s="46" t="s">
        <v>40</v>
      </c>
      <c r="F19" s="43">
        <f>SUM(G19:H19)</f>
        <v>150</v>
      </c>
      <c r="G19" s="43">
        <v>50</v>
      </c>
      <c r="H19" s="43">
        <v>100</v>
      </c>
      <c r="I19" s="44">
        <f t="shared" si="1"/>
        <v>2457</v>
      </c>
      <c r="J19" s="44">
        <v>1197</v>
      </c>
      <c r="K19" s="44">
        <v>1260</v>
      </c>
      <c r="L19" s="44">
        <f t="shared" si="2"/>
        <v>604</v>
      </c>
      <c r="M19" s="44">
        <v>293</v>
      </c>
      <c r="N19" s="44">
        <v>311</v>
      </c>
      <c r="P19" s="48" t="s">
        <v>41</v>
      </c>
    </row>
    <row r="20" spans="2:16" s="41" customFormat="1" ht="16.5" customHeight="1">
      <c r="B20" s="46" t="s">
        <v>42</v>
      </c>
      <c r="F20" s="43">
        <f>SUM(G20:H20)</f>
        <v>35</v>
      </c>
      <c r="G20" s="43">
        <v>15</v>
      </c>
      <c r="H20" s="43">
        <v>20</v>
      </c>
      <c r="I20" s="44">
        <f t="shared" si="1"/>
        <v>3665</v>
      </c>
      <c r="J20" s="44">
        <v>1590</v>
      </c>
      <c r="K20" s="44">
        <v>2075</v>
      </c>
      <c r="L20" s="44">
        <f t="shared" si="2"/>
        <v>1262</v>
      </c>
      <c r="M20" s="44">
        <v>481</v>
      </c>
      <c r="N20" s="44">
        <v>781</v>
      </c>
      <c r="P20" s="48" t="s">
        <v>43</v>
      </c>
    </row>
    <row r="21" spans="2:16" s="41" customFormat="1" ht="16.5" customHeight="1">
      <c r="B21" s="46" t="s">
        <v>44</v>
      </c>
      <c r="F21" s="49" t="s">
        <v>26</v>
      </c>
      <c r="G21" s="49" t="s">
        <v>26</v>
      </c>
      <c r="H21" s="49" t="s">
        <v>26</v>
      </c>
      <c r="I21" s="44">
        <f t="shared" si="1"/>
        <v>3633</v>
      </c>
      <c r="J21" s="44">
        <v>1631</v>
      </c>
      <c r="K21" s="44">
        <v>2002</v>
      </c>
      <c r="L21" s="44">
        <f t="shared" si="2"/>
        <v>1789</v>
      </c>
      <c r="M21" s="44">
        <v>761</v>
      </c>
      <c r="N21" s="44">
        <v>1028</v>
      </c>
      <c r="P21" s="45" t="s">
        <v>45</v>
      </c>
    </row>
    <row r="22" spans="2:16" s="41" customFormat="1" ht="16.5" customHeight="1">
      <c r="B22" s="46" t="s">
        <v>46</v>
      </c>
      <c r="F22" s="43">
        <f>SUM(G22:H22)</f>
        <v>5415</v>
      </c>
      <c r="G22" s="44">
        <v>2156</v>
      </c>
      <c r="H22" s="44">
        <v>3259</v>
      </c>
      <c r="I22" s="44">
        <f t="shared" si="1"/>
        <v>3884</v>
      </c>
      <c r="J22" s="44">
        <v>1854</v>
      </c>
      <c r="K22" s="44">
        <v>2030</v>
      </c>
      <c r="L22" s="44">
        <f t="shared" si="2"/>
        <v>1403</v>
      </c>
      <c r="M22" s="44">
        <v>550</v>
      </c>
      <c r="N22" s="44">
        <v>853</v>
      </c>
      <c r="P22" s="48" t="s">
        <v>47</v>
      </c>
    </row>
    <row r="23" spans="2:16" s="41" customFormat="1" ht="16.5" customHeight="1">
      <c r="B23" s="46" t="s">
        <v>48</v>
      </c>
      <c r="F23" s="49" t="s">
        <v>26</v>
      </c>
      <c r="G23" s="49" t="s">
        <v>26</v>
      </c>
      <c r="H23" s="49" t="s">
        <v>26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P23" s="45" t="s">
        <v>49</v>
      </c>
    </row>
    <row r="24" spans="2:16" s="41" customFormat="1" ht="16.5" customHeight="1">
      <c r="B24" s="46" t="s">
        <v>50</v>
      </c>
      <c r="F24" s="49" t="s">
        <v>26</v>
      </c>
      <c r="G24" s="49" t="s">
        <v>26</v>
      </c>
      <c r="H24" s="49" t="s">
        <v>26</v>
      </c>
      <c r="I24" s="44">
        <f t="shared" si="1"/>
        <v>3281</v>
      </c>
      <c r="J24" s="44">
        <v>1587</v>
      </c>
      <c r="K24" s="44">
        <v>1694</v>
      </c>
      <c r="L24" s="44">
        <f t="shared" si="2"/>
        <v>1815</v>
      </c>
      <c r="M24" s="44">
        <v>532</v>
      </c>
      <c r="N24" s="44">
        <v>1283</v>
      </c>
      <c r="P24" s="50" t="s">
        <v>51</v>
      </c>
    </row>
    <row r="25" spans="2:16" s="41" customFormat="1" ht="16.5" customHeight="1">
      <c r="B25" s="46" t="s">
        <v>52</v>
      </c>
      <c r="F25" s="43">
        <f>SUM(G25:H25)</f>
        <v>1917</v>
      </c>
      <c r="G25" s="43">
        <v>1087</v>
      </c>
      <c r="H25" s="43">
        <v>830</v>
      </c>
      <c r="I25" s="44">
        <f t="shared" si="1"/>
        <v>6959</v>
      </c>
      <c r="J25" s="44">
        <v>4631</v>
      </c>
      <c r="K25" s="44">
        <v>2328</v>
      </c>
      <c r="L25" s="44">
        <f t="shared" si="2"/>
        <v>2832</v>
      </c>
      <c r="M25" s="44">
        <v>1141</v>
      </c>
      <c r="N25" s="44">
        <v>1691</v>
      </c>
      <c r="P25" s="46" t="s">
        <v>53</v>
      </c>
    </row>
    <row r="26" spans="2:16" s="41" customFormat="1" ht="16.5" customHeight="1">
      <c r="B26" s="46" t="s">
        <v>54</v>
      </c>
      <c r="F26" s="43">
        <f>SUM(G26:H26)</f>
        <v>5626</v>
      </c>
      <c r="G26" s="43">
        <v>2720</v>
      </c>
      <c r="H26" s="43">
        <v>2906</v>
      </c>
      <c r="I26" s="44">
        <f t="shared" si="1"/>
        <v>3514</v>
      </c>
      <c r="J26" s="51">
        <v>1529</v>
      </c>
      <c r="K26" s="51">
        <v>1985</v>
      </c>
      <c r="L26" s="44">
        <f t="shared" si="2"/>
        <v>2860</v>
      </c>
      <c r="M26" s="51">
        <v>910</v>
      </c>
      <c r="N26" s="44">
        <v>1950</v>
      </c>
      <c r="P26" s="46" t="s">
        <v>55</v>
      </c>
    </row>
    <row r="27" spans="2:16" s="41" customFormat="1" ht="16.5" customHeight="1">
      <c r="B27" s="46" t="s">
        <v>56</v>
      </c>
      <c r="F27" s="49" t="s">
        <v>26</v>
      </c>
      <c r="G27" s="49" t="s">
        <v>26</v>
      </c>
      <c r="H27" s="49" t="s">
        <v>26</v>
      </c>
      <c r="I27" s="44">
        <f t="shared" si="1"/>
        <v>2828</v>
      </c>
      <c r="J27" s="51">
        <v>1542</v>
      </c>
      <c r="K27" s="51">
        <v>1286</v>
      </c>
      <c r="L27" s="44">
        <f>SUM(M27:N27)</f>
        <v>1162</v>
      </c>
      <c r="M27" s="51">
        <v>445</v>
      </c>
      <c r="N27" s="51">
        <v>717</v>
      </c>
      <c r="P27" s="46" t="s">
        <v>57</v>
      </c>
    </row>
    <row r="28" spans="2:16" s="41" customFormat="1" ht="16.5" customHeight="1">
      <c r="B28" s="50" t="s">
        <v>58</v>
      </c>
      <c r="F28" s="49" t="s">
        <v>26</v>
      </c>
      <c r="G28" s="49" t="s">
        <v>26</v>
      </c>
      <c r="H28" s="49" t="s">
        <v>26</v>
      </c>
      <c r="I28" s="44">
        <f t="shared" si="1"/>
        <v>953</v>
      </c>
      <c r="J28" s="51">
        <v>456</v>
      </c>
      <c r="K28" s="51">
        <v>497</v>
      </c>
      <c r="L28" s="44">
        <f t="shared" si="2"/>
        <v>308</v>
      </c>
      <c r="M28" s="51">
        <v>140</v>
      </c>
      <c r="N28" s="51">
        <v>168</v>
      </c>
      <c r="P28" s="50" t="s">
        <v>59</v>
      </c>
    </row>
    <row r="29" spans="2:16" s="41" customFormat="1" ht="16.5" customHeight="1">
      <c r="B29" s="46" t="s">
        <v>60</v>
      </c>
      <c r="F29" s="43">
        <f>SUM(G29:H29)</f>
        <v>15</v>
      </c>
      <c r="G29" s="43">
        <v>8</v>
      </c>
      <c r="H29" s="43">
        <v>7</v>
      </c>
      <c r="I29" s="44">
        <f t="shared" si="1"/>
        <v>92</v>
      </c>
      <c r="J29" s="51">
        <v>49</v>
      </c>
      <c r="K29" s="51">
        <v>43</v>
      </c>
      <c r="L29" s="44">
        <f t="shared" si="2"/>
        <v>972</v>
      </c>
      <c r="M29" s="51">
        <v>323</v>
      </c>
      <c r="N29" s="51">
        <v>649</v>
      </c>
      <c r="P29" s="46" t="s">
        <v>61</v>
      </c>
    </row>
    <row r="30" spans="2:16" s="41" customFormat="1" ht="16.5" customHeight="1">
      <c r="B30" s="46" t="s">
        <v>62</v>
      </c>
      <c r="F30" s="49" t="s">
        <v>26</v>
      </c>
      <c r="G30" s="49" t="s">
        <v>26</v>
      </c>
      <c r="H30" s="49" t="s">
        <v>26</v>
      </c>
      <c r="I30" s="44">
        <f t="shared" si="1"/>
        <v>1652</v>
      </c>
      <c r="J30" s="51">
        <v>886</v>
      </c>
      <c r="K30" s="51">
        <v>766</v>
      </c>
      <c r="L30" s="44">
        <f t="shared" si="2"/>
        <v>559</v>
      </c>
      <c r="M30" s="51">
        <v>227</v>
      </c>
      <c r="N30" s="51">
        <v>332</v>
      </c>
      <c r="P30" s="46" t="s">
        <v>63</v>
      </c>
    </row>
    <row r="31" spans="2:16" s="13" customFormat="1" ht="16.5" customHeight="1">
      <c r="B31" s="46" t="s">
        <v>64</v>
      </c>
      <c r="F31" s="49" t="s">
        <v>26</v>
      </c>
      <c r="G31" s="49" t="s">
        <v>26</v>
      </c>
      <c r="H31" s="49" t="s">
        <v>26</v>
      </c>
      <c r="I31" s="49" t="s">
        <v>26</v>
      </c>
      <c r="J31" s="49" t="s">
        <v>26</v>
      </c>
      <c r="K31" s="49" t="s">
        <v>26</v>
      </c>
      <c r="L31" s="49" t="s">
        <v>26</v>
      </c>
      <c r="M31" s="49" t="s">
        <v>26</v>
      </c>
      <c r="N31" s="49" t="s">
        <v>26</v>
      </c>
      <c r="P31" s="46" t="s">
        <v>65</v>
      </c>
    </row>
    <row r="32" spans="2:16" s="13" customFormat="1" ht="16.5" customHeight="1">
      <c r="B32" s="46" t="s">
        <v>66</v>
      </c>
      <c r="F32" s="49" t="s">
        <v>26</v>
      </c>
      <c r="G32" s="49" t="s">
        <v>26</v>
      </c>
      <c r="H32" s="49" t="s">
        <v>26</v>
      </c>
      <c r="I32" s="44">
        <f t="shared" si="1"/>
        <v>782</v>
      </c>
      <c r="J32" s="51">
        <v>392</v>
      </c>
      <c r="K32" s="51">
        <v>390</v>
      </c>
      <c r="L32" s="44">
        <f t="shared" si="2"/>
        <v>341</v>
      </c>
      <c r="M32" s="51">
        <v>115</v>
      </c>
      <c r="N32" s="51">
        <v>226</v>
      </c>
      <c r="P32" s="46" t="s">
        <v>67</v>
      </c>
    </row>
    <row r="33" spans="1:17" s="13" customFormat="1" ht="16.5" customHeight="1">
      <c r="B33" s="46" t="s">
        <v>68</v>
      </c>
      <c r="F33" s="43">
        <f>SUM(G33:H33)</f>
        <v>50</v>
      </c>
      <c r="G33" s="43">
        <v>22</v>
      </c>
      <c r="H33" s="43">
        <v>28</v>
      </c>
      <c r="I33" s="44">
        <f t="shared" si="1"/>
        <v>1953</v>
      </c>
      <c r="J33" s="51">
        <v>943</v>
      </c>
      <c r="K33" s="51">
        <v>1010</v>
      </c>
      <c r="L33" s="44">
        <f t="shared" si="2"/>
        <v>680</v>
      </c>
      <c r="M33" s="51">
        <v>255</v>
      </c>
      <c r="N33" s="51">
        <v>425</v>
      </c>
      <c r="P33" s="46" t="s">
        <v>69</v>
      </c>
    </row>
    <row r="34" spans="1:17" s="13" customFormat="1" ht="3" customHeight="1">
      <c r="A34" s="34"/>
      <c r="B34" s="34"/>
      <c r="C34" s="34"/>
      <c r="D34" s="34"/>
      <c r="E34" s="34"/>
      <c r="F34" s="52"/>
      <c r="G34" s="53"/>
      <c r="H34" s="52"/>
      <c r="I34" s="52"/>
      <c r="J34" s="53"/>
      <c r="K34" s="54"/>
      <c r="L34" s="34"/>
      <c r="M34" s="53"/>
      <c r="N34" s="54"/>
      <c r="O34" s="34"/>
      <c r="P34" s="34"/>
      <c r="Q34" s="34"/>
    </row>
    <row r="35" spans="1:17" s="13" customFormat="1" ht="3" customHeight="1">
      <c r="P35" s="41"/>
    </row>
    <row r="36" spans="1:17" s="14" customFormat="1" ht="15.75">
      <c r="B36" s="55" t="s">
        <v>70</v>
      </c>
    </row>
    <row r="37" spans="1:17" s="56" customFormat="1" ht="15.75">
      <c r="B37" s="14" t="s">
        <v>71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82" bottom="0.34" header="0.51181102362204722" footer="0.23"/>
  <pageSetup paperSize="9" scale="9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2014-11-18T02:30:20Z</dcterms:created>
  <dcterms:modified xsi:type="dcterms:W3CDTF">2014-11-18T02:30:25Z</dcterms:modified>
</cp:coreProperties>
</file>