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T-3.14" sheetId="1" r:id="rId1"/>
  </sheets>
  <definedNames>
    <definedName name="_xlnm.Print_Area" localSheetId="0">'T-3.14'!$A$1:$S$31</definedName>
  </definedNames>
  <calcPr calcId="125725"/>
</workbook>
</file>

<file path=xl/calcChain.xml><?xml version="1.0" encoding="utf-8"?>
<calcChain xmlns="http://schemas.openxmlformats.org/spreadsheetml/2006/main">
  <c r="F10" i="1"/>
  <c r="G10"/>
  <c r="H10"/>
  <c r="J10"/>
  <c r="I10" s="1"/>
  <c r="K10"/>
  <c r="M10"/>
  <c r="L10" s="1"/>
  <c r="N10"/>
  <c r="F11"/>
  <c r="I11"/>
  <c r="L11"/>
  <c r="F12"/>
  <c r="I12"/>
  <c r="L12"/>
  <c r="F13"/>
  <c r="I13"/>
  <c r="L13"/>
  <c r="F14"/>
  <c r="I14"/>
  <c r="L14"/>
  <c r="F15"/>
  <c r="I15"/>
  <c r="L15"/>
  <c r="F16"/>
  <c r="I16"/>
  <c r="L16"/>
  <c r="F17"/>
  <c r="I17"/>
  <c r="L17"/>
  <c r="F18"/>
  <c r="I18"/>
  <c r="L18"/>
  <c r="F19"/>
  <c r="I19"/>
  <c r="L19"/>
  <c r="F20"/>
  <c r="I20"/>
  <c r="L20"/>
  <c r="F21"/>
  <c r="I21"/>
  <c r="L21"/>
  <c r="F22"/>
  <c r="I22"/>
  <c r="L22"/>
  <c r="F23"/>
  <c r="I23"/>
  <c r="L23"/>
  <c r="F24"/>
  <c r="I24"/>
  <c r="L24"/>
  <c r="F25"/>
  <c r="I25"/>
  <c r="L25"/>
  <c r="F26"/>
  <c r="I26"/>
  <c r="L26"/>
  <c r="F27"/>
  <c r="I27"/>
  <c r="L27"/>
</calcChain>
</file>

<file path=xl/sharedStrings.xml><?xml version="1.0" encoding="utf-8"?>
<sst xmlns="http://schemas.openxmlformats.org/spreadsheetml/2006/main" count="70" uniqueCount="57">
  <si>
    <t>Source:   Surin Provincial Office of the Non-Formal and Informal Education</t>
  </si>
  <si>
    <t xml:space="preserve">    ที่มา:   สำนักงานส่งเสริมการศึกษานอกระบบและการศึกษาตามอัธยาศัยจังหวัดสุรินทร์</t>
  </si>
  <si>
    <t>Nonarai</t>
  </si>
  <si>
    <t>โนนนารายณ์</t>
  </si>
  <si>
    <t>Khwaosinrin</t>
  </si>
  <si>
    <t>เขวาสินรินทร์</t>
  </si>
  <si>
    <t>Sinarong</t>
  </si>
  <si>
    <t>ศรีณรงค์</t>
  </si>
  <si>
    <t>Panomdongrak</t>
  </si>
  <si>
    <t>พนมดงรัก</t>
  </si>
  <si>
    <t>Buachet</t>
  </si>
  <si>
    <t>บัวเชด</t>
  </si>
  <si>
    <t>Samrong Thap</t>
  </si>
  <si>
    <t>สำโรงทาบ</t>
  </si>
  <si>
    <t>Lamduan</t>
  </si>
  <si>
    <t>ลำดวน</t>
  </si>
  <si>
    <t>Sangkha</t>
  </si>
  <si>
    <t>สังขะ</t>
  </si>
  <si>
    <t>Sikhoraphum</t>
  </si>
  <si>
    <t>ศีขรภูมิ</t>
  </si>
  <si>
    <t>Sanom</t>
  </si>
  <si>
    <t>สนม</t>
  </si>
  <si>
    <t>Ratttanaburi</t>
  </si>
  <si>
    <t>รัตนบุรี</t>
  </si>
  <si>
    <t>Kap Choeng</t>
  </si>
  <si>
    <t>กาบเชิง</t>
  </si>
  <si>
    <t>Prasat</t>
  </si>
  <si>
    <t>ปราสาท</t>
  </si>
  <si>
    <t>Chom Phra</t>
  </si>
  <si>
    <t>จอมพระ</t>
  </si>
  <si>
    <t>Tha Tum</t>
  </si>
  <si>
    <t>ท่าตูม</t>
  </si>
  <si>
    <t>Chumphon Buri</t>
  </si>
  <si>
    <t>ชุมพลบุรี</t>
  </si>
  <si>
    <t xml:space="preserve"> Mueang Surin</t>
  </si>
  <si>
    <t>เมืองสุรินทร์</t>
  </si>
  <si>
    <t>Total</t>
  </si>
  <si>
    <t>รวมยอด</t>
  </si>
  <si>
    <t>Female</t>
  </si>
  <si>
    <t>Male</t>
  </si>
  <si>
    <t>หญิง</t>
  </si>
  <si>
    <t>ชาย</t>
  </si>
  <si>
    <t>รวม</t>
  </si>
  <si>
    <t>District</t>
  </si>
  <si>
    <t>Education for Vocational, Life Skills and Society</t>
  </si>
  <si>
    <t>Basic Education</t>
  </si>
  <si>
    <t>Learning Promotion</t>
  </si>
  <si>
    <t>การศึกษาเพื่อพัฒนาอาชีพ ทักษะชีวิต และสังคม</t>
  </si>
  <si>
    <t>การศึกษาขั้นพื้นฐาน</t>
  </si>
  <si>
    <t>การส่งเสริมการเรียนรู้หนังสือ</t>
  </si>
  <si>
    <t>อำเภอ</t>
  </si>
  <si>
    <t>AND DISTRICT:  FISCAL YEAR 2011</t>
  </si>
  <si>
    <t xml:space="preserve">NUMBER OF ENROLLMENT OFFICE OF THE NON-FORMAL AND INFORMAL EDUCATION BY TYPE OF EDUCATION, SEX </t>
  </si>
  <si>
    <t>TABLE</t>
  </si>
  <si>
    <t>ปีงบประมาณ 2554</t>
  </si>
  <si>
    <t xml:space="preserve">จำนวนผู้เรียน/นักศึกษา ในสังกัดสำนักงานส่งเสริมการศึกษานอกระบบและการศึกษาตามอัธยาศัย จำแนกตามประเภทการศึกษา และเพศ เป็นรายอำเภอ </t>
  </si>
  <si>
    <t>ตาราง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</si>
</sst>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9">
    <font>
      <sz val="14"/>
      <name val="Cordia New"/>
      <charset val="222"/>
    </font>
    <font>
      <sz val="14"/>
      <name val="AngsanaUPC"/>
      <family val="1"/>
      <charset val="222"/>
    </font>
    <font>
      <b/>
      <sz val="12"/>
      <name val="AngsanaUPC"/>
      <family val="1"/>
      <charset val="222"/>
    </font>
    <font>
      <sz val="12"/>
      <name val="AngsanaUPC"/>
      <family val="1"/>
      <charset val="222"/>
    </font>
    <font>
      <sz val="14"/>
      <name val="Cordia New"/>
      <family val="2"/>
    </font>
    <font>
      <sz val="11"/>
      <name val="AngsanaUPC"/>
      <family val="1"/>
      <charset val="222"/>
    </font>
    <font>
      <b/>
      <sz val="13"/>
      <name val="AngsanaUPC"/>
      <family val="1"/>
      <charset val="222"/>
    </font>
    <font>
      <b/>
      <sz val="13.5"/>
      <name val="AngsanaUPC"/>
      <family val="1"/>
      <charset val="222"/>
    </font>
    <font>
      <b/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Border="1"/>
    <xf numFmtId="0" fontId="2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 applyAlignment="1">
      <alignment horizontal="left" indent="1"/>
    </xf>
    <xf numFmtId="41" fontId="3" fillId="0" borderId="5" xfId="0" applyNumberFormat="1" applyFont="1" applyBorder="1" applyAlignment="1">
      <alignment vertical="center"/>
    </xf>
    <xf numFmtId="41" fontId="3" fillId="0" borderId="6" xfId="0" applyNumberFormat="1" applyFont="1" applyBorder="1" applyAlignment="1">
      <alignment vertical="center"/>
    </xf>
    <xf numFmtId="41" fontId="3" fillId="0" borderId="7" xfId="0" applyNumberFormat="1" applyFont="1" applyBorder="1" applyAlignment="1">
      <alignment vertical="center"/>
    </xf>
    <xf numFmtId="0" fontId="1" fillId="0" borderId="0" xfId="1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left" vertical="center" indent="1"/>
    </xf>
    <xf numFmtId="0" fontId="3" fillId="0" borderId="0" xfId="0" applyFont="1" applyBorder="1" applyAlignment="1">
      <alignment horizontal="left" vertical="center" indent="1"/>
    </xf>
    <xf numFmtId="0" fontId="2" fillId="0" borderId="5" xfId="0" applyFont="1" applyBorder="1"/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 inden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1" fontId="2" fillId="0" borderId="0" xfId="0" applyNumberFormat="1" applyFont="1" applyAlignment="1">
      <alignment vertical="center"/>
    </xf>
    <xf numFmtId="41" fontId="2" fillId="0" borderId="8" xfId="0" applyNumberFormat="1" applyFont="1" applyBorder="1" applyAlignment="1">
      <alignment vertic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7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0" borderId="1" xfId="0" applyFont="1" applyBorder="1"/>
    <xf numFmtId="0" fontId="6" fillId="0" borderId="0" xfId="0" applyFont="1"/>
    <xf numFmtId="0" fontId="6" fillId="0" borderId="0" xfId="0" applyFont="1" applyBorder="1"/>
    <xf numFmtId="0" fontId="7" fillId="0" borderId="0" xfId="0" applyFont="1"/>
    <xf numFmtId="0" fontId="7" fillId="0" borderId="0" xfId="0" applyFont="1" applyBorder="1"/>
    <xf numFmtId="2" fontId="8" fillId="0" borderId="0" xfId="0" applyNumberFormat="1" applyFont="1" applyAlignment="1">
      <alignment horizontal="center"/>
    </xf>
    <xf numFmtId="0" fontId="8" fillId="0" borderId="0" xfId="0" applyFont="1"/>
  </cellXfs>
  <cellStyles count="3">
    <cellStyle name="Normal 2" xfId="1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190500</xdr:colOff>
      <xdr:row>0</xdr:row>
      <xdr:rowOff>0</xdr:rowOff>
    </xdr:from>
    <xdr:to>
      <xdr:col>18</xdr:col>
      <xdr:colOff>647700</xdr:colOff>
      <xdr:row>31</xdr:row>
      <xdr:rowOff>0</xdr:rowOff>
    </xdr:to>
    <xdr:grpSp>
      <xdr:nvGrpSpPr>
        <xdr:cNvPr id="2" name="Group 14"/>
        <xdr:cNvGrpSpPr>
          <a:grpSpLocks/>
        </xdr:cNvGrpSpPr>
      </xdr:nvGrpSpPr>
      <xdr:grpSpPr bwMode="auto">
        <a:xfrm>
          <a:off x="9582150" y="0"/>
          <a:ext cx="457200" cy="6629400"/>
          <a:chOff x="9715500" y="0"/>
          <a:chExt cx="449011" cy="669607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27753" y="327107"/>
            <a:ext cx="336758" cy="378097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l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15500" y="0"/>
            <a:ext cx="430302" cy="40407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4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8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rot="5400000">
            <a:off x="6691167" y="3504284"/>
            <a:ext cx="6368524" cy="15058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R31"/>
  <sheetViews>
    <sheetView showGridLines="0" tabSelected="1" zoomScaleNormal="100" workbookViewId="0">
      <selection activeCell="G2" sqref="G2"/>
    </sheetView>
  </sheetViews>
  <sheetFormatPr defaultRowHeight="21"/>
  <cols>
    <col min="1" max="2" width="1.7109375" style="1" customWidth="1"/>
    <col min="3" max="3" width="4.7109375" style="1" customWidth="1"/>
    <col min="4" max="4" width="4.42578125" style="1" customWidth="1"/>
    <col min="5" max="5" width="8.5703125" style="1" customWidth="1"/>
    <col min="6" max="11" width="9.85546875" style="1" customWidth="1"/>
    <col min="12" max="14" width="10.7109375" style="1" customWidth="1"/>
    <col min="15" max="15" width="1" style="1" customWidth="1"/>
    <col min="16" max="16" width="1.42578125" style="1" customWidth="1"/>
    <col min="17" max="17" width="23.7109375" style="1" customWidth="1"/>
    <col min="18" max="18" width="2.28515625" style="1" customWidth="1"/>
    <col min="19" max="19" width="10.85546875" style="1" customWidth="1"/>
    <col min="20" max="16384" width="9.140625" style="1"/>
  </cols>
  <sheetData>
    <row r="1" spans="1:18" s="56" customFormat="1">
      <c r="B1" s="59" t="s">
        <v>56</v>
      </c>
      <c r="C1" s="59"/>
      <c r="D1" s="58">
        <v>3.14</v>
      </c>
      <c r="E1" s="59" t="s">
        <v>55</v>
      </c>
      <c r="L1" s="57"/>
      <c r="M1" s="57"/>
      <c r="N1" s="57"/>
      <c r="O1" s="57"/>
    </row>
    <row r="2" spans="1:18" s="56" customFormat="1">
      <c r="B2" s="59"/>
      <c r="C2" s="59"/>
      <c r="D2" s="58"/>
      <c r="E2" s="59" t="s">
        <v>54</v>
      </c>
      <c r="L2" s="57"/>
      <c r="M2" s="57"/>
      <c r="N2" s="57"/>
      <c r="O2" s="57"/>
    </row>
    <row r="3" spans="1:18" s="56" customFormat="1">
      <c r="B3" s="54" t="s">
        <v>53</v>
      </c>
      <c r="C3" s="59"/>
      <c r="D3" s="58">
        <v>3.14</v>
      </c>
      <c r="E3" s="54" t="s">
        <v>52</v>
      </c>
      <c r="L3" s="57"/>
      <c r="M3" s="57"/>
      <c r="N3" s="57"/>
      <c r="O3" s="57"/>
    </row>
    <row r="4" spans="1:18" s="54" customFormat="1" ht="18.75">
      <c r="E4" s="54" t="s">
        <v>51</v>
      </c>
      <c r="L4" s="55"/>
      <c r="M4" s="55"/>
      <c r="N4" s="55"/>
      <c r="O4" s="55"/>
    </row>
    <row r="5" spans="1:18" ht="6" customHeight="1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</row>
    <row r="6" spans="1:18" s="3" customFormat="1" ht="21.75" customHeight="1">
      <c r="A6" s="52" t="s">
        <v>50</v>
      </c>
      <c r="B6" s="51"/>
      <c r="C6" s="51"/>
      <c r="D6" s="51"/>
      <c r="E6" s="50"/>
      <c r="F6" s="49" t="s">
        <v>49</v>
      </c>
      <c r="G6" s="29"/>
      <c r="H6" s="29"/>
      <c r="I6" s="49" t="s">
        <v>48</v>
      </c>
      <c r="J6" s="29"/>
      <c r="K6" s="28"/>
      <c r="L6" s="29" t="s">
        <v>47</v>
      </c>
      <c r="M6" s="29"/>
      <c r="N6" s="28"/>
      <c r="O6" s="5"/>
      <c r="P6" s="5"/>
      <c r="Q6" s="5"/>
    </row>
    <row r="7" spans="1:18" s="3" customFormat="1" ht="21.75" customHeight="1">
      <c r="A7" s="44"/>
      <c r="B7" s="44"/>
      <c r="C7" s="44"/>
      <c r="D7" s="44"/>
      <c r="E7" s="43"/>
      <c r="F7" s="48" t="s">
        <v>46</v>
      </c>
      <c r="G7" s="47"/>
      <c r="H7" s="47"/>
      <c r="I7" s="48" t="s">
        <v>45</v>
      </c>
      <c r="J7" s="47"/>
      <c r="K7" s="46"/>
      <c r="L7" s="47" t="s">
        <v>44</v>
      </c>
      <c r="M7" s="47"/>
      <c r="N7" s="46"/>
      <c r="O7" s="45" t="s">
        <v>43</v>
      </c>
      <c r="P7" s="36"/>
      <c r="Q7" s="36"/>
    </row>
    <row r="8" spans="1:18" s="3" customFormat="1" ht="21.75" customHeight="1">
      <c r="A8" s="44"/>
      <c r="B8" s="44"/>
      <c r="C8" s="44"/>
      <c r="D8" s="44"/>
      <c r="E8" s="43"/>
      <c r="F8" s="41" t="s">
        <v>42</v>
      </c>
      <c r="G8" s="39" t="s">
        <v>41</v>
      </c>
      <c r="H8" s="42" t="s">
        <v>40</v>
      </c>
      <c r="I8" s="41" t="s">
        <v>42</v>
      </c>
      <c r="J8" s="39" t="s">
        <v>41</v>
      </c>
      <c r="K8" s="38" t="s">
        <v>40</v>
      </c>
      <c r="L8" s="40" t="s">
        <v>42</v>
      </c>
      <c r="M8" s="39" t="s">
        <v>41</v>
      </c>
      <c r="N8" s="38" t="s">
        <v>40</v>
      </c>
      <c r="O8" s="37"/>
      <c r="P8" s="36"/>
      <c r="Q8" s="36"/>
    </row>
    <row r="9" spans="1:18" s="3" customFormat="1" ht="21.75" customHeight="1">
      <c r="A9" s="35"/>
      <c r="B9" s="35"/>
      <c r="C9" s="35"/>
      <c r="D9" s="35"/>
      <c r="E9" s="34"/>
      <c r="F9" s="33" t="s">
        <v>36</v>
      </c>
      <c r="G9" s="31" t="s">
        <v>39</v>
      </c>
      <c r="H9" s="33" t="s">
        <v>38</v>
      </c>
      <c r="I9" s="33" t="s">
        <v>36</v>
      </c>
      <c r="J9" s="31" t="s">
        <v>39</v>
      </c>
      <c r="K9" s="30" t="s">
        <v>38</v>
      </c>
      <c r="L9" s="32" t="s">
        <v>36</v>
      </c>
      <c r="M9" s="31" t="s">
        <v>39</v>
      </c>
      <c r="N9" s="30" t="s">
        <v>38</v>
      </c>
      <c r="O9" s="7"/>
      <c r="P9" s="7"/>
      <c r="Q9" s="7"/>
    </row>
    <row r="10" spans="1:18" s="23" customFormat="1" ht="21.75" customHeight="1">
      <c r="A10" s="29" t="s">
        <v>37</v>
      </c>
      <c r="B10" s="29"/>
      <c r="C10" s="29"/>
      <c r="D10" s="29"/>
      <c r="E10" s="28"/>
      <c r="F10" s="27">
        <f>SUM(G10:H10)</f>
        <v>1380</v>
      </c>
      <c r="G10" s="27">
        <f>SUM(G11:G27)</f>
        <v>612</v>
      </c>
      <c r="H10" s="26">
        <f>SUM(H11:H27)</f>
        <v>768</v>
      </c>
      <c r="I10" s="27">
        <f>SUM(J10:K10)</f>
        <v>23243</v>
      </c>
      <c r="J10" s="27">
        <f>SUM(J11:J27)</f>
        <v>11287</v>
      </c>
      <c r="K10" s="26">
        <f>SUM(K11:K27)</f>
        <v>11956</v>
      </c>
      <c r="L10" s="27">
        <f>SUM(M10:N10)</f>
        <v>81520</v>
      </c>
      <c r="M10" s="27">
        <f>SUM(M11:M27)</f>
        <v>32612</v>
      </c>
      <c r="N10" s="26">
        <f>SUM(N11:N27)</f>
        <v>48908</v>
      </c>
      <c r="O10" s="25" t="s">
        <v>36</v>
      </c>
      <c r="P10" s="24"/>
      <c r="Q10" s="24"/>
    </row>
    <row r="11" spans="1:18" s="6" customFormat="1" ht="16.5" customHeight="1">
      <c r="C11" s="16" t="s">
        <v>35</v>
      </c>
      <c r="D11" s="15"/>
      <c r="E11" s="20"/>
      <c r="F11" s="14">
        <f>SUM(G11:H11)</f>
        <v>165</v>
      </c>
      <c r="G11" s="13">
        <v>72</v>
      </c>
      <c r="H11" s="14">
        <v>93</v>
      </c>
      <c r="I11" s="14">
        <f>SUM(J11:K11)</f>
        <v>4459</v>
      </c>
      <c r="J11" s="13">
        <v>2491</v>
      </c>
      <c r="K11" s="12">
        <v>1968</v>
      </c>
      <c r="L11" s="14">
        <f>SUM(M11:N11)</f>
        <v>12228</v>
      </c>
      <c r="M11" s="13">
        <v>4890</v>
      </c>
      <c r="N11" s="12">
        <v>7338</v>
      </c>
      <c r="Q11" s="22" t="s">
        <v>34</v>
      </c>
      <c r="R11" s="21"/>
    </row>
    <row r="12" spans="1:18" s="6" customFormat="1" ht="16.5" customHeight="1">
      <c r="C12" s="16" t="s">
        <v>33</v>
      </c>
      <c r="D12" s="15"/>
      <c r="E12" s="20"/>
      <c r="F12" s="14">
        <f>SUM(G12:H12)</f>
        <v>100</v>
      </c>
      <c r="G12" s="13">
        <v>55</v>
      </c>
      <c r="H12" s="14">
        <v>45</v>
      </c>
      <c r="I12" s="14">
        <f>SUM(J12:K12)</f>
        <v>1039</v>
      </c>
      <c r="J12" s="13">
        <v>494</v>
      </c>
      <c r="K12" s="12">
        <v>545</v>
      </c>
      <c r="L12" s="14">
        <f>SUM(M12:N12)</f>
        <v>4080</v>
      </c>
      <c r="M12" s="13">
        <v>1632</v>
      </c>
      <c r="N12" s="12">
        <v>2448</v>
      </c>
      <c r="Q12" s="19" t="s">
        <v>32</v>
      </c>
      <c r="R12" s="19"/>
    </row>
    <row r="13" spans="1:18" s="6" customFormat="1" ht="16.5" customHeight="1">
      <c r="C13" s="16" t="s">
        <v>31</v>
      </c>
      <c r="D13" s="15"/>
      <c r="F13" s="14">
        <f>SUM(G13:H13)</f>
        <v>85</v>
      </c>
      <c r="G13" s="13">
        <v>50</v>
      </c>
      <c r="H13" s="14">
        <v>35</v>
      </c>
      <c r="I13" s="14">
        <f>SUM(J13:K13)</f>
        <v>1399</v>
      </c>
      <c r="J13" s="13">
        <v>592</v>
      </c>
      <c r="K13" s="12">
        <v>807</v>
      </c>
      <c r="L13" s="14">
        <f>SUM(M13:N13)</f>
        <v>7670</v>
      </c>
      <c r="M13" s="13">
        <v>3068</v>
      </c>
      <c r="N13" s="12">
        <v>4602</v>
      </c>
      <c r="Q13" s="19" t="s">
        <v>30</v>
      </c>
      <c r="R13" s="18"/>
    </row>
    <row r="14" spans="1:18" s="6" customFormat="1" ht="16.5" customHeight="1">
      <c r="C14" s="16" t="s">
        <v>29</v>
      </c>
      <c r="D14" s="15"/>
      <c r="F14" s="14">
        <f>SUM(G14:H14)</f>
        <v>60</v>
      </c>
      <c r="G14" s="13">
        <v>20</v>
      </c>
      <c r="H14" s="14">
        <v>40</v>
      </c>
      <c r="I14" s="14">
        <f>SUM(J14:K14)</f>
        <v>1153</v>
      </c>
      <c r="J14" s="13">
        <v>557</v>
      </c>
      <c r="K14" s="12">
        <v>596</v>
      </c>
      <c r="L14" s="14">
        <f>SUM(M14:N14)</f>
        <v>3265</v>
      </c>
      <c r="M14" s="13">
        <v>1306</v>
      </c>
      <c r="N14" s="12">
        <v>1959</v>
      </c>
      <c r="Q14" s="19" t="s">
        <v>28</v>
      </c>
      <c r="R14" s="18"/>
    </row>
    <row r="15" spans="1:18" s="6" customFormat="1" ht="16.5" customHeight="1">
      <c r="C15" s="16" t="s">
        <v>27</v>
      </c>
      <c r="D15" s="15"/>
      <c r="F15" s="14">
        <f>SUM(G15:H15)</f>
        <v>90</v>
      </c>
      <c r="G15" s="13">
        <v>50</v>
      </c>
      <c r="H15" s="14">
        <v>40</v>
      </c>
      <c r="I15" s="14">
        <f>SUM(J15:K15)</f>
        <v>2213</v>
      </c>
      <c r="J15" s="13">
        <v>876</v>
      </c>
      <c r="K15" s="12">
        <v>1337</v>
      </c>
      <c r="L15" s="14">
        <f>SUM(M15:N15)</f>
        <v>5710</v>
      </c>
      <c r="M15" s="13">
        <v>2284</v>
      </c>
      <c r="N15" s="12">
        <v>3426</v>
      </c>
      <c r="Q15" s="19" t="s">
        <v>26</v>
      </c>
      <c r="R15" s="18"/>
    </row>
    <row r="16" spans="1:18" s="6" customFormat="1" ht="16.5" customHeight="1">
      <c r="C16" s="16" t="s">
        <v>25</v>
      </c>
      <c r="D16" s="15"/>
      <c r="F16" s="14">
        <f>SUM(G16:H16)</f>
        <v>60</v>
      </c>
      <c r="G16" s="13">
        <v>20</v>
      </c>
      <c r="H16" s="14">
        <v>40</v>
      </c>
      <c r="I16" s="14">
        <f>SUM(J16:K16)</f>
        <v>879</v>
      </c>
      <c r="J16" s="13">
        <v>434</v>
      </c>
      <c r="K16" s="12">
        <v>445</v>
      </c>
      <c r="L16" s="14">
        <f>SUM(M16:N16)</f>
        <v>1268</v>
      </c>
      <c r="M16" s="13">
        <v>508</v>
      </c>
      <c r="N16" s="12">
        <v>760</v>
      </c>
      <c r="Q16" s="19" t="s">
        <v>24</v>
      </c>
      <c r="R16" s="18"/>
    </row>
    <row r="17" spans="1:18" s="6" customFormat="1" ht="16.5" customHeight="1">
      <c r="C17" s="16" t="s">
        <v>23</v>
      </c>
      <c r="D17" s="15"/>
      <c r="F17" s="14">
        <f>SUM(G17:H17)</f>
        <v>135</v>
      </c>
      <c r="G17" s="13">
        <v>63</v>
      </c>
      <c r="H17" s="14">
        <v>72</v>
      </c>
      <c r="I17" s="14">
        <f>SUM(J17:K17)</f>
        <v>1309</v>
      </c>
      <c r="J17" s="13">
        <v>508</v>
      </c>
      <c r="K17" s="12">
        <v>801</v>
      </c>
      <c r="L17" s="14">
        <f>SUM(M17:N17)</f>
        <v>7330</v>
      </c>
      <c r="M17" s="13">
        <v>2932</v>
      </c>
      <c r="N17" s="12">
        <v>4398</v>
      </c>
      <c r="Q17" s="19" t="s">
        <v>22</v>
      </c>
      <c r="R17" s="18"/>
    </row>
    <row r="18" spans="1:18" s="6" customFormat="1" ht="16.5" customHeight="1">
      <c r="C18" s="16" t="s">
        <v>21</v>
      </c>
      <c r="D18" s="15"/>
      <c r="F18" s="14">
        <f>SUM(G18:H18)</f>
        <v>70</v>
      </c>
      <c r="G18" s="13">
        <v>23</v>
      </c>
      <c r="H18" s="14">
        <v>47</v>
      </c>
      <c r="I18" s="14">
        <f>SUM(J18:K18)</f>
        <v>996</v>
      </c>
      <c r="J18" s="13">
        <v>503</v>
      </c>
      <c r="K18" s="12">
        <v>493</v>
      </c>
      <c r="L18" s="14">
        <f>SUM(M18:N18)</f>
        <v>2854</v>
      </c>
      <c r="M18" s="13">
        <v>1142</v>
      </c>
      <c r="N18" s="12">
        <v>1712</v>
      </c>
      <c r="Q18" s="11" t="s">
        <v>20</v>
      </c>
      <c r="R18" s="17"/>
    </row>
    <row r="19" spans="1:18" s="6" customFormat="1" ht="16.5" customHeight="1">
      <c r="C19" s="16" t="s">
        <v>19</v>
      </c>
      <c r="D19" s="15"/>
      <c r="F19" s="14">
        <f>SUM(G19:H19)</f>
        <v>100</v>
      </c>
      <c r="G19" s="13">
        <v>39</v>
      </c>
      <c r="H19" s="14">
        <v>61</v>
      </c>
      <c r="I19" s="14">
        <f>SUM(J19:K19)</f>
        <v>1574</v>
      </c>
      <c r="J19" s="13">
        <v>801</v>
      </c>
      <c r="K19" s="12">
        <v>773</v>
      </c>
      <c r="L19" s="14">
        <f>SUM(M19:N19)</f>
        <v>6850</v>
      </c>
      <c r="M19" s="13">
        <v>2740</v>
      </c>
      <c r="N19" s="12">
        <v>4110</v>
      </c>
      <c r="Q19" s="11" t="s">
        <v>18</v>
      </c>
      <c r="R19" s="17"/>
    </row>
    <row r="20" spans="1:18" s="6" customFormat="1" ht="16.5" customHeight="1">
      <c r="C20" s="16" t="s">
        <v>17</v>
      </c>
      <c r="D20" s="15"/>
      <c r="F20" s="14">
        <f>SUM(G20:H20)</f>
        <v>130</v>
      </c>
      <c r="G20" s="13">
        <v>55</v>
      </c>
      <c r="H20" s="14">
        <v>75</v>
      </c>
      <c r="I20" s="14">
        <f>SUM(J20:K20)</f>
        <v>1915</v>
      </c>
      <c r="J20" s="13">
        <v>932</v>
      </c>
      <c r="K20" s="12">
        <v>983</v>
      </c>
      <c r="L20" s="14">
        <f>SUM(M20:N20)</f>
        <v>3668</v>
      </c>
      <c r="M20" s="13">
        <v>1468</v>
      </c>
      <c r="N20" s="12">
        <v>2200</v>
      </c>
      <c r="Q20" s="11" t="s">
        <v>16</v>
      </c>
      <c r="R20" s="17"/>
    </row>
    <row r="21" spans="1:18" s="6" customFormat="1" ht="16.5" customHeight="1">
      <c r="C21" s="16" t="s">
        <v>15</v>
      </c>
      <c r="D21" s="15"/>
      <c r="F21" s="14">
        <f>SUM(G21:H21)</f>
        <v>45</v>
      </c>
      <c r="G21" s="13">
        <v>20</v>
      </c>
      <c r="H21" s="14">
        <v>25</v>
      </c>
      <c r="I21" s="14">
        <f>SUM(J21:K21)</f>
        <v>918</v>
      </c>
      <c r="J21" s="13">
        <v>480</v>
      </c>
      <c r="K21" s="12">
        <v>438</v>
      </c>
      <c r="L21" s="14">
        <f>SUM(M21:N21)</f>
        <v>4890</v>
      </c>
      <c r="M21" s="13">
        <v>1956</v>
      </c>
      <c r="N21" s="12">
        <v>2934</v>
      </c>
      <c r="Q21" s="11" t="s">
        <v>14</v>
      </c>
      <c r="R21" s="17"/>
    </row>
    <row r="22" spans="1:18" s="5" customFormat="1" ht="16.5" customHeight="1">
      <c r="C22" s="16" t="s">
        <v>13</v>
      </c>
      <c r="D22" s="15"/>
      <c r="F22" s="14">
        <f>SUM(G22:H22)</f>
        <v>46</v>
      </c>
      <c r="G22" s="13">
        <v>22</v>
      </c>
      <c r="H22" s="14">
        <v>24</v>
      </c>
      <c r="I22" s="14">
        <f>SUM(J22:K22)</f>
        <v>1436</v>
      </c>
      <c r="J22" s="13">
        <v>667</v>
      </c>
      <c r="K22" s="12">
        <v>769</v>
      </c>
      <c r="L22" s="14">
        <f>SUM(M22:N22)</f>
        <v>2609</v>
      </c>
      <c r="M22" s="13">
        <v>1044</v>
      </c>
      <c r="N22" s="12">
        <v>1565</v>
      </c>
      <c r="Q22" s="11" t="s">
        <v>12</v>
      </c>
      <c r="R22" s="17"/>
    </row>
    <row r="23" spans="1:18" s="5" customFormat="1" ht="16.5" customHeight="1">
      <c r="C23" s="16" t="s">
        <v>11</v>
      </c>
      <c r="D23" s="15"/>
      <c r="F23" s="14">
        <f>SUM(G23:H23)</f>
        <v>75</v>
      </c>
      <c r="G23" s="13">
        <v>30</v>
      </c>
      <c r="H23" s="14">
        <v>45</v>
      </c>
      <c r="I23" s="14">
        <f>SUM(J23:K23)</f>
        <v>791</v>
      </c>
      <c r="J23" s="13">
        <v>427</v>
      </c>
      <c r="K23" s="12">
        <v>364</v>
      </c>
      <c r="L23" s="14">
        <f>SUM(M23:N23)</f>
        <v>9782</v>
      </c>
      <c r="M23" s="13">
        <v>3914</v>
      </c>
      <c r="N23" s="12">
        <v>5868</v>
      </c>
      <c r="Q23" s="11" t="s">
        <v>10</v>
      </c>
      <c r="R23" s="17"/>
    </row>
    <row r="24" spans="1:18" s="5" customFormat="1" ht="16.5" customHeight="1">
      <c r="C24" s="16" t="s">
        <v>9</v>
      </c>
      <c r="D24" s="15"/>
      <c r="F24" s="14">
        <f>SUM(G24:H24)</f>
        <v>70</v>
      </c>
      <c r="G24" s="13">
        <v>29</v>
      </c>
      <c r="H24" s="14">
        <v>41</v>
      </c>
      <c r="I24" s="14">
        <f>SUM(J24:K24)</f>
        <v>653</v>
      </c>
      <c r="J24" s="13">
        <v>299</v>
      </c>
      <c r="K24" s="12">
        <v>354</v>
      </c>
      <c r="L24" s="14">
        <f>SUM(M24:N24)</f>
        <v>2446</v>
      </c>
      <c r="M24" s="13">
        <v>978</v>
      </c>
      <c r="N24" s="12">
        <v>1468</v>
      </c>
      <c r="Q24" s="11" t="s">
        <v>8</v>
      </c>
      <c r="R24" s="17"/>
    </row>
    <row r="25" spans="1:18" s="5" customFormat="1" ht="16.5" customHeight="1">
      <c r="C25" s="16" t="s">
        <v>7</v>
      </c>
      <c r="D25" s="15"/>
      <c r="F25" s="14">
        <f>SUM(G25:H25)</f>
        <v>50</v>
      </c>
      <c r="G25" s="13">
        <v>25</v>
      </c>
      <c r="H25" s="14">
        <v>25</v>
      </c>
      <c r="I25" s="14">
        <f>SUM(J25:K25)</f>
        <v>833</v>
      </c>
      <c r="J25" s="13">
        <v>380</v>
      </c>
      <c r="K25" s="12">
        <v>453</v>
      </c>
      <c r="L25" s="14">
        <f>SUM(M25:N25)</f>
        <v>2772</v>
      </c>
      <c r="M25" s="13">
        <v>1110</v>
      </c>
      <c r="N25" s="12">
        <v>1662</v>
      </c>
      <c r="Q25" s="11" t="s">
        <v>6</v>
      </c>
      <c r="R25" s="17"/>
    </row>
    <row r="26" spans="1:18" s="6" customFormat="1" ht="16.5" customHeight="1">
      <c r="C26" s="16" t="s">
        <v>5</v>
      </c>
      <c r="D26" s="15"/>
      <c r="F26" s="14">
        <f>SUM(G26:H26)</f>
        <v>45</v>
      </c>
      <c r="G26" s="13">
        <v>17</v>
      </c>
      <c r="H26" s="14">
        <v>28</v>
      </c>
      <c r="I26" s="14">
        <f>SUM(J26:K26)</f>
        <v>782</v>
      </c>
      <c r="J26" s="13">
        <v>390</v>
      </c>
      <c r="K26" s="12">
        <v>392</v>
      </c>
      <c r="L26" s="14">
        <f>SUM(M26:N26)</f>
        <v>2690</v>
      </c>
      <c r="M26" s="13">
        <v>1076</v>
      </c>
      <c r="N26" s="12">
        <v>1614</v>
      </c>
      <c r="Q26" s="11" t="s">
        <v>4</v>
      </c>
      <c r="R26" s="17"/>
    </row>
    <row r="27" spans="1:18" s="5" customFormat="1" ht="16.5" customHeight="1">
      <c r="C27" s="16" t="s">
        <v>3</v>
      </c>
      <c r="D27" s="15"/>
      <c r="F27" s="14">
        <f>SUM(G27:H27)</f>
        <v>54</v>
      </c>
      <c r="G27" s="13">
        <v>22</v>
      </c>
      <c r="H27" s="14">
        <v>32</v>
      </c>
      <c r="I27" s="14">
        <f>SUM(J27:K27)</f>
        <v>894</v>
      </c>
      <c r="J27" s="13">
        <v>456</v>
      </c>
      <c r="K27" s="12">
        <v>438</v>
      </c>
      <c r="L27" s="14">
        <f>SUM(M27:N27)</f>
        <v>1408</v>
      </c>
      <c r="M27" s="13">
        <v>564</v>
      </c>
      <c r="N27" s="12">
        <v>844</v>
      </c>
      <c r="Q27" s="11" t="s">
        <v>2</v>
      </c>
      <c r="R27" s="11"/>
    </row>
    <row r="28" spans="1:18" s="5" customFormat="1" ht="3" customHeight="1">
      <c r="A28" s="7"/>
      <c r="B28" s="7"/>
      <c r="C28" s="7"/>
      <c r="D28" s="7"/>
      <c r="E28" s="7"/>
      <c r="F28" s="10"/>
      <c r="G28" s="9"/>
      <c r="H28" s="10"/>
      <c r="I28" s="10"/>
      <c r="J28" s="9"/>
      <c r="K28" s="8"/>
      <c r="L28" s="7"/>
      <c r="M28" s="9"/>
      <c r="N28" s="8"/>
      <c r="O28" s="7"/>
      <c r="P28" s="7"/>
      <c r="Q28" s="7"/>
    </row>
    <row r="29" spans="1:18" s="5" customFormat="1" ht="3" customHeight="1">
      <c r="P29" s="6"/>
    </row>
    <row r="30" spans="1:18" s="3" customFormat="1" ht="18">
      <c r="B30" s="4" t="s">
        <v>1</v>
      </c>
    </row>
    <row r="31" spans="1:18" s="2" customFormat="1">
      <c r="B31" s="1" t="s">
        <v>0</v>
      </c>
    </row>
  </sheetData>
  <mergeCells count="26"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23:R23"/>
    <mergeCell ref="Q12:R12"/>
    <mergeCell ref="Q13:R13"/>
    <mergeCell ref="Q14:R14"/>
    <mergeCell ref="Q15:R15"/>
    <mergeCell ref="Q16:R16"/>
    <mergeCell ref="Q17:R17"/>
    <mergeCell ref="F7:H7"/>
    <mergeCell ref="A6:E9"/>
    <mergeCell ref="A10:E10"/>
    <mergeCell ref="O10:Q10"/>
    <mergeCell ref="L6:N6"/>
    <mergeCell ref="I6:K6"/>
    <mergeCell ref="O7:Q8"/>
    <mergeCell ref="I7:K7"/>
    <mergeCell ref="L7:N7"/>
    <mergeCell ref="F6:H6"/>
  </mergeCells>
  <pageMargins left="0.55118110236220474" right="0.15748031496062992" top="0.59055118110236227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T-3.14</vt:lpstr>
      <vt:lpstr>'T-3.14'!Print_Area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2013-01-22T09:39:46Z</dcterms:created>
  <dcterms:modified xsi:type="dcterms:W3CDTF">2013-01-22T09:39:58Z</dcterms:modified>
</cp:coreProperties>
</file>