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6.1" sheetId="1" r:id="rId1"/>
  </sheets>
  <definedNames>
    <definedName name="_xlnm.Print_Area" localSheetId="0">'T-16.1'!$A$1:$J$28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13" i="1"/>
  <c r="G12" i="1" s="1"/>
  <c r="F13" i="1"/>
  <c r="E13" i="1"/>
  <c r="E12" i="1" s="1"/>
  <c r="F12" i="1"/>
</calcChain>
</file>

<file path=xl/sharedStrings.xml><?xml version="1.0" encoding="utf-8"?>
<sst xmlns="http://schemas.openxmlformats.org/spreadsheetml/2006/main" count="49" uniqueCount="46">
  <si>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</si>
  <si>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2555</t>
  </si>
  <si>
    <t xml:space="preserve">Table </t>
  </si>
  <si>
    <t xml:space="preserve">Actual Revenue and Expenditure of Provincial Administrative Organization, Municipality and Subdistrict Administration Organization </t>
  </si>
  <si>
    <t>by Type : Fiscal Year  2012</t>
  </si>
  <si>
    <t>ประเภท</t>
  </si>
  <si>
    <t>2555 (2012)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</si>
  <si>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</si>
  <si>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</si>
  <si>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</si>
  <si>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</si>
  <si>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</si>
  <si>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</si>
  <si>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</si>
  <si>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</si>
  <si>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</si>
  <si>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</si>
  <si>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</si>
  <si>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</si>
  <si>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</si>
  <si>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 xml:space="preserve">  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</si>
  <si>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</si>
  <si>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</si>
  <si>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</si>
  <si>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</si>
  <si>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</si>
  <si>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</si>
  <si>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</si>
  <si>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 xml:space="preserve"> -  </t>
  </si>
  <si>
    <t>Public utilities</t>
  </si>
  <si>
    <t>เบ็ดเตล็ด</t>
  </si>
  <si>
    <t>Miscellaneous</t>
  </si>
  <si>
    <t>เงินอุดหนุน</t>
  </si>
  <si>
    <t xml:space="preserve">  Subsidies</t>
  </si>
  <si>
    <t>รายรับอื่น</t>
  </si>
  <si>
    <t xml:space="preserve">  Other 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</si>
  <si>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</si>
  <si>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</si>
  <si>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</si>
  <si>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</si>
  <si>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</si>
  <si>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</si>
  <si>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</si>
  <si>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</si>
  <si>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ที่มา:  สำนักงานท้องถิ่นจังหวัดบุรีรัมย์</t>
  </si>
  <si>
    <t xml:space="preserve"> Source:   Buri Ram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</si>
</sst>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\ \ 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8" fontId="1" fillId="0" borderId="7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8" fontId="2" fillId="0" borderId="7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6" xfId="0" applyFont="1" applyBorder="1"/>
    <xf numFmtId="188" fontId="2" fillId="0" borderId="7" xfId="0" applyNumberFormat="1" applyFont="1" applyBorder="1" applyAlignment="1">
      <alignment horizontal="right"/>
    </xf>
    <xf numFmtId="0" fontId="1" fillId="0" borderId="6" xfId="0" applyFont="1" applyBorder="1"/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0</xdr:rowOff>
    </xdr:from>
    <xdr:to>
      <xdr:col>10</xdr:col>
      <xdr:colOff>0</xdr:colOff>
      <xdr:row>28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0334625" y="0"/>
          <a:ext cx="438150" cy="7191375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9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95250</xdr:colOff>
      <xdr:row>6</xdr:row>
      <xdr:rowOff>228600</xdr:rowOff>
    </xdr:from>
    <xdr:to>
      <xdr:col>18</xdr:col>
      <xdr:colOff>266700</xdr:colOff>
      <xdr:row>10</xdr:row>
      <xdr:rowOff>104775</xdr:rowOff>
    </xdr:to>
    <xdr:sp macro="" textlink="">
      <xdr:nvSpPr>
        <xdr:cNvPr id="6" name="AutoShape 101"/>
        <xdr:cNvSpPr>
          <a:spLocks noChangeArrowheads="1"/>
        </xdr:cNvSpPr>
      </xdr:nvSpPr>
      <xdr:spPr bwMode="auto">
        <a:xfrm rot="10800000">
          <a:off x="13639800" y="1819275"/>
          <a:ext cx="2000250" cy="962025"/>
        </a:xfrm>
        <a:prstGeom prst="wedgeRoundRectCallout">
          <a:avLst>
            <a:gd name="adj1" fmla="val -107620"/>
            <a:gd name="adj2" fmla="val 26568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8"/>
  <sheetViews>
    <sheetView showGridLines="0" tabSelected="1" zoomScaleNormal="100" workbookViewId="0">
      <selection activeCell="L27" sqref="L27"/>
    </sheetView>
  </sheetViews>
  <sheetFormatPr defaultRowHeight="21" x14ac:dyDescent="0.35"/>
  <cols>
    <col min="1" max="1" width="1.7109375" style="6" customWidth="1"/>
    <col min="2" max="2" width="6.5703125" style="6" customWidth="1"/>
    <col min="3" max="3" width="5.28515625" style="6" customWidth="1"/>
    <col min="4" max="4" width="8.140625" style="6" customWidth="1"/>
    <col min="5" max="7" width="32.140625" style="6" customWidth="1"/>
    <col min="8" max="8" width="12.7109375" style="6" customWidth="1"/>
    <col min="9" max="9" width="17.85546875" style="6" customWidth="1"/>
    <col min="10" max="10" width="12.85546875" style="6" customWidth="1"/>
    <col min="11" max="11" width="1.85546875" style="6" customWidth="1"/>
    <col min="12" max="12" width="22.5703125" style="6" customWidth="1"/>
    <col min="13" max="13" width="3.42578125" style="6" customWidth="1"/>
    <col min="14" max="14" width="4.5703125" style="6" customWidth="1"/>
    <col min="15" max="16384" width="9.140625" style="6"/>
  </cols>
  <sheetData>
    <row r="1" spans="1:9" s="1" customFormat="1" x14ac:dyDescent="0.35">
      <c r="B1" s="2" t="s">
        <v>0</v>
      </c>
      <c r="C1" s="3">
        <v>16.100000000000001</v>
      </c>
      <c r="D1" s="2" t="s">
        <v>1</v>
      </c>
    </row>
    <row r="2" spans="1:9" s="4" customFormat="1" x14ac:dyDescent="0.35">
      <c r="B2" s="5" t="s">
        <v>2</v>
      </c>
      <c r="C2" s="3">
        <v>16.100000000000001</v>
      </c>
      <c r="D2" s="5" t="s">
        <v>3</v>
      </c>
    </row>
    <row r="3" spans="1:9" s="4" customFormat="1" x14ac:dyDescent="0.35">
      <c r="B3" s="5"/>
      <c r="C3" s="3"/>
      <c r="D3" s="5" t="s">
        <v>4</v>
      </c>
    </row>
    <row r="4" spans="1:9" ht="7.5" customHeight="1" x14ac:dyDescent="0.35"/>
    <row r="5" spans="1:9" ht="30.75" customHeight="1" x14ac:dyDescent="0.35">
      <c r="A5" s="7" t="s">
        <v>5</v>
      </c>
      <c r="B5" s="8"/>
      <c r="C5" s="8"/>
      <c r="D5" s="9"/>
      <c r="E5" s="10" t="s">
        <v>6</v>
      </c>
      <c r="F5" s="11"/>
      <c r="G5" s="12"/>
      <c r="H5" s="13"/>
      <c r="I5" s="13"/>
    </row>
    <row r="6" spans="1:9" ht="24" customHeight="1" x14ac:dyDescent="0.35">
      <c r="A6" s="14"/>
      <c r="B6" s="15"/>
      <c r="C6" s="15"/>
      <c r="D6" s="16"/>
      <c r="E6" s="17" t="s">
        <v>7</v>
      </c>
      <c r="G6" s="17" t="s">
        <v>7</v>
      </c>
      <c r="H6" s="18"/>
      <c r="I6" s="18"/>
    </row>
    <row r="7" spans="1:9" ht="21" customHeight="1" x14ac:dyDescent="0.35">
      <c r="A7" s="19"/>
      <c r="B7" s="19"/>
      <c r="C7" s="19"/>
      <c r="D7" s="16"/>
      <c r="E7" s="17" t="s">
        <v>8</v>
      </c>
      <c r="F7" s="17" t="s">
        <v>9</v>
      </c>
      <c r="G7" s="17" t="s">
        <v>10</v>
      </c>
      <c r="H7" s="20"/>
      <c r="I7" s="20" t="s">
        <v>11</v>
      </c>
    </row>
    <row r="8" spans="1:9" ht="21.75" customHeight="1" x14ac:dyDescent="0.35">
      <c r="A8" s="19"/>
      <c r="B8" s="19"/>
      <c r="C8" s="19"/>
      <c r="D8" s="16"/>
      <c r="E8" s="17" t="s">
        <v>12</v>
      </c>
      <c r="F8" s="21" t="s">
        <v>13</v>
      </c>
      <c r="G8" s="17" t="s">
        <v>14</v>
      </c>
      <c r="H8" s="20"/>
      <c r="I8" s="20"/>
    </row>
    <row r="9" spans="1:9" ht="21.75" customHeight="1" x14ac:dyDescent="0.35">
      <c r="A9" s="19"/>
      <c r="B9" s="19"/>
      <c r="C9" s="19"/>
      <c r="D9" s="16"/>
      <c r="E9" s="22" t="s">
        <v>15</v>
      </c>
      <c r="F9" s="21"/>
      <c r="G9" s="17" t="s">
        <v>15</v>
      </c>
      <c r="H9" s="20"/>
      <c r="I9" s="20"/>
    </row>
    <row r="10" spans="1:9" ht="21.75" customHeight="1" x14ac:dyDescent="0.35">
      <c r="A10" s="23"/>
      <c r="B10" s="23"/>
      <c r="C10" s="23"/>
      <c r="D10" s="24"/>
      <c r="E10" s="25" t="s">
        <v>16</v>
      </c>
      <c r="F10" s="26"/>
      <c r="G10" s="27" t="s">
        <v>16</v>
      </c>
      <c r="H10" s="28"/>
      <c r="I10" s="29"/>
    </row>
    <row r="11" spans="1:9" ht="7.5" customHeight="1" x14ac:dyDescent="0.35">
      <c r="A11" s="30"/>
      <c r="B11" s="30"/>
      <c r="C11" s="30"/>
      <c r="D11" s="31"/>
      <c r="E11" s="32"/>
      <c r="F11" s="21"/>
      <c r="G11" s="21"/>
      <c r="H11" s="33"/>
      <c r="I11" s="18"/>
    </row>
    <row r="12" spans="1:9" ht="27" customHeight="1" x14ac:dyDescent="0.35">
      <c r="A12" s="34" t="s">
        <v>17</v>
      </c>
      <c r="B12" s="34"/>
      <c r="C12" s="34"/>
      <c r="D12" s="35"/>
      <c r="E12" s="36">
        <f>SUM(E20,E19,E13)</f>
        <v>1058036704.58</v>
      </c>
      <c r="F12" s="36">
        <f>SUM(F20,F19,F13)</f>
        <v>3006354315.5429993</v>
      </c>
      <c r="G12" s="36">
        <f>SUM(G20,G19,G13)</f>
        <v>4922861024.7699995</v>
      </c>
      <c r="H12" s="37" t="s">
        <v>18</v>
      </c>
      <c r="I12" s="34"/>
    </row>
    <row r="13" spans="1:9" ht="22.5" customHeight="1" x14ac:dyDescent="0.35">
      <c r="A13" s="20" t="s">
        <v>19</v>
      </c>
      <c r="B13" s="38"/>
      <c r="C13" s="38"/>
      <c r="D13" s="39"/>
      <c r="E13" s="40">
        <f>SUM(E14:E18)</f>
        <v>465278756.13999999</v>
      </c>
      <c r="F13" s="40">
        <f>SUM(F14:F18)</f>
        <v>1266099974.4629996</v>
      </c>
      <c r="G13" s="40">
        <f>SUM(G14:G18)</f>
        <v>1816072361.7999992</v>
      </c>
      <c r="H13" s="18" t="s">
        <v>20</v>
      </c>
      <c r="I13" s="38"/>
    </row>
    <row r="14" spans="1:9" ht="22.5" customHeight="1" x14ac:dyDescent="0.35">
      <c r="A14" s="38"/>
      <c r="B14" s="41" t="s">
        <v>21</v>
      </c>
      <c r="C14" s="38"/>
      <c r="D14" s="39"/>
      <c r="E14" s="40">
        <v>452020249.02999997</v>
      </c>
      <c r="F14" s="40">
        <v>1153768666.3929996</v>
      </c>
      <c r="G14" s="40">
        <v>1745233534.7699993</v>
      </c>
      <c r="H14" s="18"/>
      <c r="I14" s="41" t="s">
        <v>22</v>
      </c>
    </row>
    <row r="15" spans="1:9" ht="22.5" customHeight="1" x14ac:dyDescent="0.35">
      <c r="A15" s="18"/>
      <c r="B15" s="18" t="s">
        <v>23</v>
      </c>
      <c r="C15" s="18"/>
      <c r="D15" s="42"/>
      <c r="E15" s="40">
        <v>265654.5</v>
      </c>
      <c r="F15" s="40">
        <v>21809451.360000003</v>
      </c>
      <c r="G15" s="40">
        <v>9176053.200000003</v>
      </c>
      <c r="H15" s="18"/>
      <c r="I15" s="18" t="s">
        <v>24</v>
      </c>
    </row>
    <row r="16" spans="1:9" ht="22.5" customHeight="1" x14ac:dyDescent="0.35">
      <c r="A16" s="18"/>
      <c r="B16" s="18" t="s">
        <v>25</v>
      </c>
      <c r="C16" s="18"/>
      <c r="D16" s="42"/>
      <c r="E16" s="40">
        <v>6685322.6100000003</v>
      </c>
      <c r="F16" s="40">
        <v>50903786.940000035</v>
      </c>
      <c r="G16" s="40">
        <v>25369549.31000001</v>
      </c>
      <c r="H16" s="18"/>
      <c r="I16" s="18" t="s">
        <v>26</v>
      </c>
    </row>
    <row r="17" spans="1:9" ht="22.5" customHeight="1" x14ac:dyDescent="0.35">
      <c r="A17" s="18"/>
      <c r="B17" s="18" t="s">
        <v>27</v>
      </c>
      <c r="C17" s="18"/>
      <c r="D17" s="42"/>
      <c r="E17" s="43" t="s">
        <v>28</v>
      </c>
      <c r="F17" s="40">
        <v>14355153.73</v>
      </c>
      <c r="G17" s="40">
        <v>10374783.559999999</v>
      </c>
      <c r="H17" s="18"/>
      <c r="I17" s="18" t="s">
        <v>29</v>
      </c>
    </row>
    <row r="18" spans="1:9" ht="22.5" customHeight="1" x14ac:dyDescent="0.35">
      <c r="A18" s="18"/>
      <c r="B18" s="18" t="s">
        <v>30</v>
      </c>
      <c r="C18" s="18"/>
      <c r="D18" s="42"/>
      <c r="E18" s="40">
        <v>6307530</v>
      </c>
      <c r="F18" s="40">
        <v>25262916.039999999</v>
      </c>
      <c r="G18" s="40">
        <v>25918440.960000008</v>
      </c>
      <c r="H18" s="18"/>
      <c r="I18" s="18" t="s">
        <v>31</v>
      </c>
    </row>
    <row r="19" spans="1:9" ht="22.5" customHeight="1" x14ac:dyDescent="0.35">
      <c r="A19" s="18" t="s">
        <v>32</v>
      </c>
      <c r="B19" s="4"/>
      <c r="C19" s="4"/>
      <c r="D19" s="44"/>
      <c r="E19" s="40">
        <v>409931698.44</v>
      </c>
      <c r="F19" s="40">
        <v>1644105028.3499999</v>
      </c>
      <c r="G19" s="40">
        <v>2896927191.7600002</v>
      </c>
      <c r="H19" s="18" t="s">
        <v>33</v>
      </c>
      <c r="I19" s="18"/>
    </row>
    <row r="20" spans="1:9" ht="22.5" customHeight="1" x14ac:dyDescent="0.35">
      <c r="A20" s="18" t="s">
        <v>34</v>
      </c>
      <c r="B20" s="4"/>
      <c r="C20" s="4"/>
      <c r="D20" s="44"/>
      <c r="E20" s="40">
        <v>182826250</v>
      </c>
      <c r="F20" s="40">
        <v>96149312.730000004</v>
      </c>
      <c r="G20" s="40">
        <v>209861471.20999998</v>
      </c>
      <c r="H20" s="18" t="s">
        <v>35</v>
      </c>
      <c r="I20" s="18"/>
    </row>
    <row r="21" spans="1:9" ht="22.5" customHeight="1" x14ac:dyDescent="0.35">
      <c r="A21" s="34" t="s">
        <v>36</v>
      </c>
      <c r="B21" s="34"/>
      <c r="C21" s="34"/>
      <c r="D21" s="35"/>
      <c r="E21" s="36">
        <f>SUM(E22:E24)</f>
        <v>981228843.68000007</v>
      </c>
      <c r="F21" s="36">
        <f>SUM(F22:F24)</f>
        <v>2810560903.7449808</v>
      </c>
      <c r="G21" s="36">
        <f>SUM(G22:G24)</f>
        <v>4050837808.2019987</v>
      </c>
      <c r="H21" s="37" t="s">
        <v>37</v>
      </c>
      <c r="I21" s="34"/>
    </row>
    <row r="22" spans="1:9" ht="22.5" customHeight="1" x14ac:dyDescent="0.35">
      <c r="A22" s="45" t="s">
        <v>38</v>
      </c>
      <c r="B22" s="45"/>
      <c r="C22" s="45"/>
      <c r="D22" s="46"/>
      <c r="E22" s="40">
        <v>271337201.27999997</v>
      </c>
      <c r="F22" s="40">
        <v>1583012744.1149807</v>
      </c>
      <c r="G22" s="43">
        <v>2190671492.5019989</v>
      </c>
      <c r="H22" s="41" t="s">
        <v>39</v>
      </c>
      <c r="I22" s="41"/>
    </row>
    <row r="23" spans="1:9" ht="22.5" customHeight="1" x14ac:dyDescent="0.35">
      <c r="A23" s="30" t="s">
        <v>40</v>
      </c>
      <c r="B23" s="30"/>
      <c r="C23" s="30"/>
      <c r="D23" s="39"/>
      <c r="E23" s="40">
        <v>700362358.44000006</v>
      </c>
      <c r="F23" s="40">
        <v>903558930.28000009</v>
      </c>
      <c r="G23" s="40">
        <v>1666753134.7</v>
      </c>
      <c r="H23" s="41" t="s">
        <v>41</v>
      </c>
      <c r="I23" s="41"/>
    </row>
    <row r="24" spans="1:9" ht="22.5" customHeight="1" x14ac:dyDescent="0.35">
      <c r="A24" s="41" t="s">
        <v>42</v>
      </c>
      <c r="B24" s="38"/>
      <c r="C24" s="38"/>
      <c r="D24" s="39"/>
      <c r="E24" s="40">
        <v>9529283.9600000009</v>
      </c>
      <c r="F24" s="40">
        <v>323989229.35000008</v>
      </c>
      <c r="G24" s="40">
        <v>193413181</v>
      </c>
      <c r="H24" s="41" t="s">
        <v>43</v>
      </c>
      <c r="I24" s="38"/>
    </row>
    <row r="25" spans="1:9" s="18" customFormat="1" ht="3" customHeight="1" x14ac:dyDescent="0.35">
      <c r="A25" s="47"/>
      <c r="B25" s="48"/>
      <c r="C25" s="48"/>
      <c r="D25" s="49"/>
      <c r="E25" s="26"/>
      <c r="F25" s="26"/>
      <c r="G25" s="26"/>
      <c r="H25" s="50"/>
      <c r="I25" s="48"/>
    </row>
    <row r="26" spans="1:9" ht="3" customHeight="1" x14ac:dyDescent="0.35">
      <c r="A26" s="20"/>
      <c r="B26" s="38"/>
      <c r="C26" s="38"/>
      <c r="D26" s="38"/>
      <c r="E26" s="18"/>
      <c r="F26" s="18"/>
      <c r="G26" s="18"/>
      <c r="H26" s="41"/>
      <c r="I26" s="38"/>
    </row>
    <row r="27" spans="1:9" s="52" customFormat="1" x14ac:dyDescent="0.5">
      <c r="A27" s="51"/>
      <c r="B27" s="52" t="s">
        <v>44</v>
      </c>
      <c r="E27" s="53"/>
      <c r="F27" s="51"/>
    </row>
    <row r="28" spans="1:9" s="52" customFormat="1" x14ac:dyDescent="0.5">
      <c r="B28" s="52" t="s">
        <v>45</v>
      </c>
    </row>
  </sheetData>
  <mergeCells count="7">
    <mergeCell ref="A22:D22"/>
    <mergeCell ref="A5:D10"/>
    <mergeCell ref="E5:G5"/>
    <mergeCell ref="A12:D12"/>
    <mergeCell ref="H12:I12"/>
    <mergeCell ref="A21:D21"/>
    <mergeCell ref="H21:I21"/>
  </mergeCells>
  <pageMargins left="0.55118110236220474" right="0.23622047244094491" top="0.6692913385826772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2015-05-20T06:45:12Z</dcterms:created>
  <dcterms:modified xsi:type="dcterms:W3CDTF">2015-05-20T06:45:45Z</dcterms:modified>
</cp:coreProperties>
</file>