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esktop\เพชรบูรณ์\รายงานสถิติ\4. สถิติเงินตรา\2551\"/>
    </mc:Choice>
  </mc:AlternateContent>
  <xr:revisionPtr revIDLastSave="0" documentId="13_ncr:1_{63AB5459-182D-4BA5-81C1-90C73B36ABE4}" xr6:coauthVersionLast="47" xr6:coauthVersionMax="47" xr10:uidLastSave="{00000000-0000-0000-0000-000000000000}"/>
  <bookViews>
    <workbookView xWindow="-108" yWindow="-108" windowWidth="23256" windowHeight="12456" tabRatio="656" xr2:uid="{00000000-000D-0000-FFFF-FFFF00000000}"/>
  </bookViews>
  <sheets>
    <sheet name="T-15.1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0" l="1"/>
  <c r="H9" i="20"/>
  <c r="I9" i="20"/>
  <c r="J9" i="20"/>
  <c r="K9" i="20"/>
  <c r="M9" i="20"/>
  <c r="N9" i="20"/>
  <c r="O9" i="20"/>
  <c r="P9" i="20"/>
  <c r="E9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L10" i="20"/>
  <c r="F10" i="20"/>
  <c r="F9" i="20" s="1"/>
  <c r="L9" i="20" l="1"/>
</calcChain>
</file>

<file path=xl/sharedStrings.xml><?xml version="1.0" encoding="utf-8"?>
<sst xmlns="http://schemas.openxmlformats.org/spreadsheetml/2006/main" count="81" uniqueCount="79">
  <si>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</si>
  <si>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</si>
  <si>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</si>
  <si>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</si>
  <si>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</si>
  <si>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</si>
  <si>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</si>
  <si>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</si>
  <si>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เงินฝาก</t>
  </si>
  <si>
    <t>กระแสรายวัน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</si>
  <si>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</si>
  <si>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</si>
  <si>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</si>
  <si>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</si>
  <si>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</si>
  <si>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</si>
  <si>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</si>
  <si>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เงินให้กู้ยืม Advances</t>
  </si>
  <si>
    <t>เงินฝาก  Deposits</t>
  </si>
  <si>
    <t>จังหวัด</t>
  </si>
  <si>
    <t xml:space="preserve"> 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</si>
  <si>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</si>
  <si>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</si>
  <si>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</si>
  <si>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</si>
  <si>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</si>
  <si>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</si>
  <si>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</si>
  <si>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</si>
  <si>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</si>
  <si>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</si>
  <si>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</si>
  <si>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</si>
  <si>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</si>
  <si>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</si>
  <si>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ระยะเวลา</t>
  </si>
  <si>
    <t>จ่ายคืนเมื่อสิ้น</t>
  </si>
  <si>
    <t xml:space="preserve">  บัตรเงินฝาก  </t>
  </si>
  <si>
    <t>NCD</t>
  </si>
  <si>
    <t xml:space="preserve">   </t>
  </si>
  <si>
    <t>อื่นๆ</t>
  </si>
  <si>
    <t xml:space="preserve">    other    </t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</si>
  <si>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</si>
  <si>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</si>
  <si>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</si>
  <si>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</si>
  <si>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</si>
  <si>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</si>
  <si>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</si>
  <si>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</si>
  <si>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</si>
  <si>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</si>
  <si>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</si>
  <si>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</si>
  <si>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</si>
  <si>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</si>
  <si>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</si>
  <si>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Note:</t>
  </si>
  <si>
    <t>Figures for some table may not add up to total because of  rounding data</t>
  </si>
  <si>
    <t>Source:</t>
  </si>
  <si>
    <t>Bank of Thailand</t>
  </si>
  <si>
    <t xml:space="preserve"> Total  </t>
  </si>
  <si>
    <t>ภาคใต้</t>
  </si>
  <si>
    <t>ตั๋วสัญญาใช้เงิน</t>
  </si>
  <si>
    <t>Provincial</t>
  </si>
  <si>
    <t>Region and province</t>
  </si>
  <si>
    <t xml:space="preserve">        ที่มา: ธนาคารแห่งประเทศไทย</t>
  </si>
  <si>
    <t>หมายเหตุ: ข้อมูลบางตารางผลรวมของแต่ละจำนวนอาจไม่เท่ากับยอดรวมเนื่องจากการปัดเศษ</t>
  </si>
  <si>
    <t xml:space="preserve"> เงินฝาก และเงินให้กู้ยืมของธนาคารพาณิชย์ จำแนกเป็นรายจังหวัด ในภาค ใต้ พ.ศ. 2551</t>
  </si>
  <si>
    <t xml:space="preserve"> DEPOSITS AND ADVANCES OF COMMERCIAL BANK BY PROVINCE OF SOUTHERN REGION : 2008</t>
  </si>
  <si>
    <t>หน่วย : ล้านบาท</t>
  </si>
  <si>
    <t xml:space="preserve">Time deposits </t>
  </si>
  <si>
    <t xml:space="preserve">Promissory </t>
  </si>
  <si>
    <t>Note</t>
  </si>
  <si>
    <t>เงินเบิก</t>
  </si>
  <si>
    <t>เกินบัญชี</t>
  </si>
  <si>
    <t xml:space="preserve">Saving </t>
  </si>
  <si>
    <t>deposits.</t>
  </si>
  <si>
    <t>ออมทรัพย์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</si>
</sst>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sz val="16"/>
      <name val="Angsana New"/>
      <charset val="222"/>
    </font>
    <font>
      <b/>
      <sz val="13"/>
      <color indexed="8"/>
      <name val="Angsana New"/>
      <family val="1"/>
    </font>
    <font>
      <sz val="13"/>
      <color indexed="8"/>
      <name val="Angsana New"/>
      <family val="1"/>
    </font>
    <font>
      <b/>
      <sz val="16"/>
      <name val="AngsanaUPC"/>
      <family val="1"/>
      <charset val="222"/>
    </font>
    <font>
      <sz val="13"/>
      <name val="AngsanaUPC"/>
      <family val="1"/>
    </font>
    <font>
      <sz val="13"/>
      <color indexed="8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0" xfId="0" applyFont="1"/>
    <xf numFmtId="0" fontId="8" fillId="0" borderId="0" xfId="0" applyFont="1" applyBorder="1" applyAlignment="1" applyProtection="1">
      <alignment horizontal="left" indent="1"/>
    </xf>
    <xf numFmtId="0" fontId="9" fillId="0" borderId="0" xfId="1" applyFont="1" applyFill="1" applyBorder="1" applyAlignment="1"/>
    <xf numFmtId="0" fontId="9" fillId="0" borderId="0" xfId="1" quotePrefix="1" applyFont="1" applyFill="1" applyBorder="1" applyAlignment="1"/>
    <xf numFmtId="0" fontId="9" fillId="0" borderId="1" xfId="1" applyFont="1" applyFill="1" applyBorder="1" applyAlignment="1"/>
    <xf numFmtId="0" fontId="9" fillId="0" borderId="1" xfId="1" quotePrefix="1" applyFont="1" applyFill="1" applyBorder="1" applyAlignment="1"/>
    <xf numFmtId="165" fontId="8" fillId="0" borderId="2" xfId="2" applyNumberFormat="1" applyFont="1" applyFill="1" applyBorder="1" applyAlignment="1"/>
    <xf numFmtId="165" fontId="9" fillId="0" borderId="3" xfId="2" applyNumberFormat="1" applyFont="1" applyFill="1" applyBorder="1" applyAlignment="1"/>
    <xf numFmtId="165" fontId="9" fillId="0" borderId="0" xfId="2" applyNumberFormat="1" applyFont="1" applyFill="1" applyBorder="1" applyAlignment="1"/>
    <xf numFmtId="165" fontId="5" fillId="0" borderId="3" xfId="2" applyNumberFormat="1" applyFont="1" applyBorder="1"/>
    <xf numFmtId="165" fontId="5" fillId="0" borderId="0" xfId="2" applyNumberFormat="1" applyFont="1"/>
    <xf numFmtId="165" fontId="9" fillId="0" borderId="4" xfId="2" applyNumberFormat="1" applyFont="1" applyFill="1" applyBorder="1" applyAlignment="1"/>
    <xf numFmtId="165" fontId="5" fillId="0" borderId="4" xfId="2" applyNumberFormat="1" applyFont="1" applyBorder="1"/>
    <xf numFmtId="165" fontId="5" fillId="0" borderId="1" xfId="2" applyNumberFormat="1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2" fillId="0" borderId="0" xfId="0" applyFont="1" applyBorder="1"/>
    <xf numFmtId="0" fontId="11" fillId="0" borderId="0" xfId="0" applyFont="1"/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left"/>
    </xf>
    <xf numFmtId="3" fontId="12" fillId="0" borderId="0" xfId="0" applyNumberFormat="1" applyFont="1" applyAlignment="1" applyProtection="1">
      <alignment horizontal="right"/>
    </xf>
    <xf numFmtId="3" fontId="12" fillId="0" borderId="0" xfId="0" applyNumberFormat="1" applyFont="1" applyAlignment="1" applyProtection="1">
      <alignment horizontal="left"/>
    </xf>
    <xf numFmtId="0" fontId="12" fillId="0" borderId="0" xfId="0" applyFont="1"/>
    <xf numFmtId="3" fontId="12" fillId="0" borderId="0" xfId="0" applyNumberFormat="1" applyFont="1"/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3" fontId="12" fillId="0" borderId="0" xfId="0" applyNumberFormat="1" applyFont="1" applyAlignment="1" applyProtection="1">
      <alignment horizontal="center"/>
    </xf>
    <xf numFmtId="3" fontId="12" fillId="0" borderId="2" xfId="0" applyNumberFormat="1" applyFont="1" applyBorder="1" applyAlignment="1" applyProtection="1">
      <alignment horizontal="center"/>
    </xf>
    <xf numFmtId="3" fontId="12" fillId="0" borderId="3" xfId="0" applyNumberFormat="1" applyFont="1" applyBorder="1" applyAlignment="1" applyProtection="1">
      <alignment horizontal="center"/>
    </xf>
    <xf numFmtId="3" fontId="12" fillId="0" borderId="0" xfId="0" applyNumberFormat="1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9" xfId="0" applyFont="1" applyBorder="1" applyAlignment="1" applyProtection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 applyProtection="1">
      <alignment horizontal="right"/>
    </xf>
    <xf numFmtId="3" fontId="12" fillId="0" borderId="3" xfId="0" applyNumberFormat="1" applyFont="1" applyBorder="1" applyAlignment="1">
      <alignment horizontal="right"/>
    </xf>
    <xf numFmtId="0" fontId="12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1" xfId="0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3" fontId="12" fillId="0" borderId="11" xfId="0" applyNumberFormat="1" applyFont="1" applyBorder="1" applyAlignment="1" applyProtection="1">
      <alignment horizontal="center"/>
    </xf>
    <xf numFmtId="3" fontId="12" fillId="0" borderId="4" xfId="0" applyNumberFormat="1" applyFont="1" applyBorder="1" applyAlignment="1" applyProtection="1">
      <alignment horizontal="fill"/>
    </xf>
    <xf numFmtId="0" fontId="12" fillId="0" borderId="11" xfId="0" applyFont="1" applyBorder="1" applyAlignment="1" applyProtection="1">
      <alignment horizontal="fill"/>
    </xf>
  </cellXfs>
  <cellStyles count="3">
    <cellStyle name="Comma" xfId="2" builtinId="3"/>
    <cellStyle name="Normal" xfId="0" builtinId="0"/>
    <cellStyle name="Normal_เินรัาเินให้สินเ่อรายัหวั-ึ้นweb-เม.ย.47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142875</xdr:rowOff>
    </xdr:from>
    <xdr:to>
      <xdr:col>18</xdr:col>
      <xdr:colOff>0</xdr:colOff>
      <xdr:row>20</xdr:row>
      <xdr:rowOff>85725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0115550" y="456247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showGridLines="0" tabSelected="1" zoomScaleNormal="85" zoomScaleSheetLayoutView="100" workbookViewId="0">
      <selection activeCell="V14" sqref="V14"/>
    </sheetView>
  </sheetViews>
  <sheetFormatPr defaultColWidth="9.125" defaultRowHeight="19.8" x14ac:dyDescent="0.5"/>
  <cols>
    <col min="1" max="1" width="1.75" style="1" customWidth="1"/>
    <col min="2" max="2" width="6" style="1" customWidth="1"/>
    <col min="3" max="3" width="5" style="1" customWidth="1"/>
    <col min="4" max="4" width="2.75" style="1" customWidth="1"/>
    <col min="5" max="5" width="9.25" style="1" customWidth="1"/>
    <col min="6" max="6" width="8.375" style="1" customWidth="1"/>
    <col min="7" max="7" width="11.125" style="1" customWidth="1"/>
    <col min="8" max="8" width="11.5" style="1" customWidth="1"/>
    <col min="9" max="9" width="14" style="1" customWidth="1"/>
    <col min="10" max="10" width="12.75" style="1" customWidth="1"/>
    <col min="11" max="11" width="9.375" style="1" customWidth="1"/>
    <col min="12" max="12" width="7.75" style="1" customWidth="1"/>
    <col min="13" max="13" width="10.125" style="1" customWidth="1"/>
    <col min="14" max="14" width="8.375" style="1" customWidth="1"/>
    <col min="15" max="15" width="7.625" style="1" customWidth="1"/>
    <col min="16" max="16" width="8.625" style="1" customWidth="1"/>
    <col min="17" max="17" width="7.875" style="1" customWidth="1"/>
    <col min="18" max="18" width="9.75" style="1" customWidth="1"/>
    <col min="19" max="16384" width="9.125" style="1"/>
  </cols>
  <sheetData>
    <row r="1" spans="1:18" s="20" customFormat="1" ht="23.4" x14ac:dyDescent="0.6">
      <c r="B1" s="21" t="s">
        <v>3</v>
      </c>
      <c r="C1" s="22">
        <v>15.1</v>
      </c>
      <c r="D1" s="21" t="s">
        <v>68</v>
      </c>
    </row>
    <row r="2" spans="1:18" s="23" customFormat="1" ht="23.4" x14ac:dyDescent="0.6">
      <c r="B2" s="24" t="s">
        <v>4</v>
      </c>
      <c r="C2" s="22">
        <v>15.1</v>
      </c>
      <c r="D2" s="24" t="s">
        <v>69</v>
      </c>
      <c r="Q2" s="25" t="s">
        <v>70</v>
      </c>
    </row>
    <row r="3" spans="1:18" s="3" customFormat="1" ht="6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R3" s="1"/>
    </row>
    <row r="4" spans="1:18" s="26" customFormat="1" ht="23.25" customHeight="1" x14ac:dyDescent="0.5">
      <c r="E4" s="33"/>
      <c r="F4" s="34" t="s">
        <v>18</v>
      </c>
      <c r="G4" s="35"/>
      <c r="H4" s="35"/>
      <c r="I4" s="35"/>
      <c r="J4" s="35"/>
      <c r="K4" s="36"/>
      <c r="L4" s="34" t="s">
        <v>17</v>
      </c>
      <c r="M4" s="35"/>
      <c r="N4" s="35"/>
      <c r="O4" s="35"/>
      <c r="P4" s="35"/>
      <c r="Q4" s="35"/>
      <c r="R4" s="35"/>
    </row>
    <row r="5" spans="1:18" s="26" customFormat="1" ht="23.25" customHeight="1" x14ac:dyDescent="0.5">
      <c r="A5" s="37"/>
      <c r="B5" s="37"/>
      <c r="C5" s="37"/>
      <c r="D5" s="37"/>
      <c r="E5" s="38" t="s">
        <v>2</v>
      </c>
      <c r="F5" s="39"/>
      <c r="G5" s="38" t="s">
        <v>8</v>
      </c>
      <c r="H5" s="40" t="s">
        <v>8</v>
      </c>
      <c r="I5" s="41" t="s">
        <v>36</v>
      </c>
      <c r="J5" s="41" t="s">
        <v>63</v>
      </c>
      <c r="K5" s="41" t="s">
        <v>37</v>
      </c>
      <c r="L5" s="42" t="s">
        <v>0</v>
      </c>
      <c r="M5" s="43" t="s">
        <v>74</v>
      </c>
      <c r="N5" s="42" t="s">
        <v>11</v>
      </c>
      <c r="O5" s="42" t="s">
        <v>12</v>
      </c>
      <c r="P5" s="42" t="s">
        <v>40</v>
      </c>
      <c r="Q5" s="44" t="s">
        <v>65</v>
      </c>
      <c r="R5" s="45"/>
    </row>
    <row r="6" spans="1:18" s="26" customFormat="1" ht="23.25" customHeight="1" x14ac:dyDescent="0.5">
      <c r="A6" s="37" t="s">
        <v>19</v>
      </c>
      <c r="B6" s="37"/>
      <c r="C6" s="37"/>
      <c r="D6" s="37"/>
      <c r="E6" s="38" t="s">
        <v>5</v>
      </c>
      <c r="F6" s="38" t="s">
        <v>0</v>
      </c>
      <c r="G6" s="38" t="s">
        <v>9</v>
      </c>
      <c r="H6" s="40" t="s">
        <v>78</v>
      </c>
      <c r="I6" s="42" t="s">
        <v>35</v>
      </c>
      <c r="J6" s="42" t="s">
        <v>72</v>
      </c>
      <c r="K6" s="42" t="s">
        <v>38</v>
      </c>
      <c r="L6" s="42" t="s">
        <v>61</v>
      </c>
      <c r="M6" s="43" t="s">
        <v>75</v>
      </c>
      <c r="N6" s="42" t="s">
        <v>13</v>
      </c>
      <c r="O6" s="42" t="s">
        <v>14</v>
      </c>
      <c r="P6" s="42" t="s">
        <v>41</v>
      </c>
      <c r="Q6" s="46" t="s">
        <v>64</v>
      </c>
      <c r="R6" s="47"/>
    </row>
    <row r="7" spans="1:18" s="26" customFormat="1" ht="19.05" customHeight="1" x14ac:dyDescent="0.5">
      <c r="E7" s="38" t="s">
        <v>6</v>
      </c>
      <c r="F7" s="38" t="s">
        <v>1</v>
      </c>
      <c r="G7" s="38" t="s">
        <v>15</v>
      </c>
      <c r="H7" s="40" t="s">
        <v>76</v>
      </c>
      <c r="I7" s="42" t="s">
        <v>71</v>
      </c>
      <c r="J7" s="48" t="s">
        <v>73</v>
      </c>
      <c r="K7" s="49" t="s">
        <v>39</v>
      </c>
      <c r="L7" s="50"/>
      <c r="M7" s="43" t="s">
        <v>10</v>
      </c>
      <c r="N7" s="50"/>
      <c r="O7" s="50"/>
      <c r="P7" s="50"/>
      <c r="Q7" s="51"/>
      <c r="R7" s="52"/>
    </row>
    <row r="8" spans="1:18" s="26" customFormat="1" ht="19.05" customHeight="1" x14ac:dyDescent="0.5">
      <c r="A8" s="53"/>
      <c r="B8" s="53"/>
      <c r="C8" s="53"/>
      <c r="D8" s="53"/>
      <c r="E8" s="54" t="s">
        <v>7</v>
      </c>
      <c r="F8" s="55"/>
      <c r="G8" s="54" t="s">
        <v>16</v>
      </c>
      <c r="H8" s="56" t="s">
        <v>77</v>
      </c>
      <c r="I8" s="57" t="s">
        <v>20</v>
      </c>
      <c r="J8" s="55"/>
      <c r="K8" s="57"/>
      <c r="L8" s="57"/>
      <c r="M8" s="57"/>
      <c r="N8" s="57"/>
      <c r="O8" s="57"/>
      <c r="P8" s="57"/>
      <c r="Q8" s="58"/>
      <c r="R8" s="53"/>
    </row>
    <row r="9" spans="1:18" s="4" customFormat="1" ht="28.05" customHeight="1" x14ac:dyDescent="0.5">
      <c r="A9" s="6" t="s">
        <v>62</v>
      </c>
      <c r="E9" s="12">
        <f>SUM(E10:E23)</f>
        <v>655</v>
      </c>
      <c r="F9" s="12">
        <f t="shared" ref="F9:P9" si="0">SUM(F10:F23)</f>
        <v>411749</v>
      </c>
      <c r="G9" s="12">
        <f t="shared" si="0"/>
        <v>16749</v>
      </c>
      <c r="H9" s="12">
        <f t="shared" si="0"/>
        <v>224213</v>
      </c>
      <c r="I9" s="12">
        <f t="shared" si="0"/>
        <v>187535</v>
      </c>
      <c r="J9" s="12">
        <f t="shared" si="0"/>
        <v>1</v>
      </c>
      <c r="K9" s="12">
        <f t="shared" si="0"/>
        <v>0</v>
      </c>
      <c r="L9" s="12">
        <f t="shared" si="0"/>
        <v>374454</v>
      </c>
      <c r="M9" s="12">
        <f t="shared" si="0"/>
        <v>50569</v>
      </c>
      <c r="N9" s="12">
        <f t="shared" si="0"/>
        <v>277456</v>
      </c>
      <c r="O9" s="12">
        <f t="shared" si="0"/>
        <v>46369</v>
      </c>
      <c r="P9" s="12">
        <f t="shared" si="0"/>
        <v>60</v>
      </c>
      <c r="Q9" s="7" t="s">
        <v>42</v>
      </c>
    </row>
    <row r="10" spans="1:18" s="4" customFormat="1" ht="21" customHeight="1" x14ac:dyDescent="0.5">
      <c r="B10" s="8" t="s">
        <v>21</v>
      </c>
      <c r="E10" s="13">
        <v>72</v>
      </c>
      <c r="F10" s="13">
        <f>SUM(H10:K10)</f>
        <v>42012</v>
      </c>
      <c r="G10" s="13">
        <v>1773</v>
      </c>
      <c r="H10" s="14">
        <v>19020</v>
      </c>
      <c r="I10" s="13">
        <v>22992</v>
      </c>
      <c r="J10" s="13">
        <v>0</v>
      </c>
      <c r="K10" s="13">
        <v>0</v>
      </c>
      <c r="L10" s="13">
        <f>SUM(M10:P10)</f>
        <v>38670</v>
      </c>
      <c r="M10" s="14">
        <v>6836</v>
      </c>
      <c r="N10" s="13">
        <v>27042</v>
      </c>
      <c r="O10" s="13">
        <v>4786</v>
      </c>
      <c r="P10" s="13">
        <v>6</v>
      </c>
      <c r="Q10" s="9" t="s">
        <v>43</v>
      </c>
    </row>
    <row r="11" spans="1:18" s="4" customFormat="1" ht="21" customHeight="1" x14ac:dyDescent="0.5">
      <c r="B11" s="8" t="s">
        <v>22</v>
      </c>
      <c r="E11" s="13">
        <v>42</v>
      </c>
      <c r="F11" s="13">
        <f t="shared" ref="F11:F23" si="1">SUM(H11:K11)</f>
        <v>17012</v>
      </c>
      <c r="G11" s="15">
        <v>774</v>
      </c>
      <c r="H11" s="15">
        <v>7520</v>
      </c>
      <c r="I11" s="15">
        <v>9492</v>
      </c>
      <c r="J11" s="15">
        <v>0</v>
      </c>
      <c r="K11" s="13">
        <v>0</v>
      </c>
      <c r="L11" s="13">
        <f t="shared" ref="L11:L23" si="2">SUM(M11:P11)</f>
        <v>18276</v>
      </c>
      <c r="M11" s="15">
        <v>2935</v>
      </c>
      <c r="N11" s="16">
        <v>14272</v>
      </c>
      <c r="O11" s="15">
        <v>1069</v>
      </c>
      <c r="P11" s="15">
        <v>0</v>
      </c>
      <c r="Q11" s="9" t="s">
        <v>44</v>
      </c>
    </row>
    <row r="12" spans="1:18" s="4" customFormat="1" ht="21" customHeight="1" x14ac:dyDescent="0.5">
      <c r="B12" s="8" t="s">
        <v>23</v>
      </c>
      <c r="E12" s="13">
        <v>26</v>
      </c>
      <c r="F12" s="13">
        <f t="shared" si="1"/>
        <v>12817</v>
      </c>
      <c r="G12" s="15">
        <v>369</v>
      </c>
      <c r="H12" s="15">
        <v>7090</v>
      </c>
      <c r="I12" s="15">
        <v>5727</v>
      </c>
      <c r="J12" s="15">
        <v>0</v>
      </c>
      <c r="K12" s="13">
        <v>0</v>
      </c>
      <c r="L12" s="13">
        <f t="shared" si="2"/>
        <v>10665</v>
      </c>
      <c r="M12" s="15">
        <v>2164</v>
      </c>
      <c r="N12" s="16">
        <v>7989</v>
      </c>
      <c r="O12" s="15">
        <v>511</v>
      </c>
      <c r="P12" s="15">
        <v>1</v>
      </c>
      <c r="Q12" s="9" t="s">
        <v>45</v>
      </c>
    </row>
    <row r="13" spans="1:18" s="4" customFormat="1" ht="21" customHeight="1" x14ac:dyDescent="0.5">
      <c r="B13" s="8" t="s">
        <v>24</v>
      </c>
      <c r="E13" s="13">
        <v>112</v>
      </c>
      <c r="F13" s="13">
        <f t="shared" si="1"/>
        <v>68712</v>
      </c>
      <c r="G13" s="15">
        <v>3847</v>
      </c>
      <c r="H13" s="15">
        <v>34746</v>
      </c>
      <c r="I13" s="15">
        <v>33966</v>
      </c>
      <c r="J13" s="15">
        <v>0</v>
      </c>
      <c r="K13" s="13">
        <v>0</v>
      </c>
      <c r="L13" s="13">
        <f t="shared" si="2"/>
        <v>91558</v>
      </c>
      <c r="M13" s="15">
        <v>6954</v>
      </c>
      <c r="N13" s="16">
        <v>81611</v>
      </c>
      <c r="O13" s="15">
        <v>2992</v>
      </c>
      <c r="P13" s="15">
        <v>1</v>
      </c>
      <c r="Q13" s="9" t="s">
        <v>46</v>
      </c>
    </row>
    <row r="14" spans="1:18" s="4" customFormat="1" ht="21" customHeight="1" x14ac:dyDescent="0.5">
      <c r="B14" s="8" t="s">
        <v>25</v>
      </c>
      <c r="E14" s="13">
        <v>129</v>
      </c>
      <c r="F14" s="13">
        <f t="shared" si="1"/>
        <v>56977</v>
      </c>
      <c r="G14" s="15">
        <v>1959</v>
      </c>
      <c r="H14" s="15">
        <v>31604</v>
      </c>
      <c r="I14" s="15">
        <v>25372</v>
      </c>
      <c r="J14" s="15">
        <v>1</v>
      </c>
      <c r="K14" s="13">
        <v>0</v>
      </c>
      <c r="L14" s="13">
        <f t="shared" si="2"/>
        <v>71458</v>
      </c>
      <c r="M14" s="15">
        <v>9202</v>
      </c>
      <c r="N14" s="16">
        <v>58901</v>
      </c>
      <c r="O14" s="15">
        <v>3350</v>
      </c>
      <c r="P14" s="15">
        <v>5</v>
      </c>
      <c r="Q14" s="9" t="s">
        <v>47</v>
      </c>
    </row>
    <row r="15" spans="1:18" s="4" customFormat="1" ht="21" customHeight="1" x14ac:dyDescent="0.5">
      <c r="B15" s="8" t="s">
        <v>26</v>
      </c>
      <c r="E15" s="13">
        <v>14</v>
      </c>
      <c r="F15" s="13">
        <f t="shared" si="1"/>
        <v>12537</v>
      </c>
      <c r="G15" s="15">
        <v>404</v>
      </c>
      <c r="H15" s="15">
        <v>8222</v>
      </c>
      <c r="I15" s="15">
        <v>4315</v>
      </c>
      <c r="J15" s="15">
        <v>0</v>
      </c>
      <c r="K15" s="13">
        <v>0</v>
      </c>
      <c r="L15" s="13">
        <f t="shared" si="2"/>
        <v>3691</v>
      </c>
      <c r="M15" s="15">
        <v>1395</v>
      </c>
      <c r="N15" s="16">
        <v>2105</v>
      </c>
      <c r="O15" s="15">
        <v>187</v>
      </c>
      <c r="P15" s="15">
        <v>4</v>
      </c>
      <c r="Q15" s="9" t="s">
        <v>48</v>
      </c>
    </row>
    <row r="16" spans="1:18" s="4" customFormat="1" ht="21" customHeight="1" x14ac:dyDescent="0.5">
      <c r="B16" s="8" t="s">
        <v>27</v>
      </c>
      <c r="E16" s="13">
        <v>33</v>
      </c>
      <c r="F16" s="13">
        <f t="shared" si="1"/>
        <v>20067</v>
      </c>
      <c r="G16" s="15">
        <v>621</v>
      </c>
      <c r="H16" s="15">
        <v>11684</v>
      </c>
      <c r="I16" s="15">
        <v>8383</v>
      </c>
      <c r="J16" s="15">
        <v>0</v>
      </c>
      <c r="K16" s="13">
        <v>0</v>
      </c>
      <c r="L16" s="13">
        <f t="shared" si="2"/>
        <v>13709</v>
      </c>
      <c r="M16" s="15">
        <v>3293</v>
      </c>
      <c r="N16" s="16">
        <v>9221</v>
      </c>
      <c r="O16" s="15">
        <v>1192</v>
      </c>
      <c r="P16" s="15">
        <v>3</v>
      </c>
      <c r="Q16" s="9" t="s">
        <v>49</v>
      </c>
    </row>
    <row r="17" spans="1:18" s="4" customFormat="1" ht="21" customHeight="1" x14ac:dyDescent="0.5">
      <c r="B17" s="8" t="s">
        <v>28</v>
      </c>
      <c r="E17" s="13">
        <v>108</v>
      </c>
      <c r="F17" s="13">
        <f t="shared" si="1"/>
        <v>93424</v>
      </c>
      <c r="G17" s="15">
        <v>3219</v>
      </c>
      <c r="H17" s="15">
        <v>56913</v>
      </c>
      <c r="I17" s="15">
        <v>36511</v>
      </c>
      <c r="J17" s="15">
        <v>0</v>
      </c>
      <c r="K17" s="13">
        <v>0</v>
      </c>
      <c r="L17" s="13">
        <f t="shared" si="2"/>
        <v>80484</v>
      </c>
      <c r="M17" s="15">
        <v>10635</v>
      </c>
      <c r="N17" s="16">
        <v>57426</v>
      </c>
      <c r="O17" s="15">
        <v>12385</v>
      </c>
      <c r="P17" s="15">
        <v>38</v>
      </c>
      <c r="Q17" s="9" t="s">
        <v>50</v>
      </c>
    </row>
    <row r="18" spans="1:18" s="4" customFormat="1" ht="21" customHeight="1" x14ac:dyDescent="0.5">
      <c r="B18" s="8" t="s">
        <v>29</v>
      </c>
      <c r="E18" s="13">
        <v>12</v>
      </c>
      <c r="F18" s="13">
        <f t="shared" si="1"/>
        <v>6009</v>
      </c>
      <c r="G18" s="15">
        <v>240</v>
      </c>
      <c r="H18" s="15">
        <v>3080</v>
      </c>
      <c r="I18" s="15">
        <v>2929</v>
      </c>
      <c r="J18" s="15">
        <v>0</v>
      </c>
      <c r="K18" s="13">
        <v>0</v>
      </c>
      <c r="L18" s="13">
        <f t="shared" si="2"/>
        <v>2801</v>
      </c>
      <c r="M18" s="15">
        <v>795</v>
      </c>
      <c r="N18" s="16">
        <v>1761</v>
      </c>
      <c r="O18" s="15">
        <v>245</v>
      </c>
      <c r="P18" s="15">
        <v>0</v>
      </c>
      <c r="Q18" s="9" t="s">
        <v>51</v>
      </c>
    </row>
    <row r="19" spans="1:18" s="4" customFormat="1" ht="21" customHeight="1" x14ac:dyDescent="0.5">
      <c r="B19" s="8" t="s">
        <v>30</v>
      </c>
      <c r="E19" s="13">
        <v>34</v>
      </c>
      <c r="F19" s="13">
        <f t="shared" si="1"/>
        <v>26338</v>
      </c>
      <c r="G19" s="15">
        <v>859</v>
      </c>
      <c r="H19" s="15">
        <v>15074</v>
      </c>
      <c r="I19" s="15">
        <v>11264</v>
      </c>
      <c r="J19" s="15">
        <v>0</v>
      </c>
      <c r="K19" s="13">
        <v>0</v>
      </c>
      <c r="L19" s="13">
        <f t="shared" si="2"/>
        <v>14881</v>
      </c>
      <c r="M19" s="15">
        <v>3318</v>
      </c>
      <c r="N19" s="16">
        <v>8572</v>
      </c>
      <c r="O19" s="15">
        <v>2991</v>
      </c>
      <c r="P19" s="15">
        <v>0</v>
      </c>
      <c r="Q19" s="9" t="s">
        <v>52</v>
      </c>
    </row>
    <row r="20" spans="1:18" s="4" customFormat="1" ht="21" customHeight="1" x14ac:dyDescent="0.5">
      <c r="B20" s="8" t="s">
        <v>31</v>
      </c>
      <c r="E20" s="13">
        <v>17</v>
      </c>
      <c r="F20" s="13">
        <f t="shared" si="1"/>
        <v>10190</v>
      </c>
      <c r="G20" s="15">
        <v>291</v>
      </c>
      <c r="H20" s="15">
        <v>5081</v>
      </c>
      <c r="I20" s="15">
        <v>5109</v>
      </c>
      <c r="J20" s="15">
        <v>0</v>
      </c>
      <c r="K20" s="13">
        <v>0</v>
      </c>
      <c r="L20" s="13">
        <f t="shared" si="2"/>
        <v>5782</v>
      </c>
      <c r="M20" s="15">
        <v>1197</v>
      </c>
      <c r="N20" s="16">
        <v>2543</v>
      </c>
      <c r="O20" s="15">
        <v>2042</v>
      </c>
      <c r="P20" s="15">
        <v>0</v>
      </c>
      <c r="Q20" s="9" t="s">
        <v>53</v>
      </c>
    </row>
    <row r="21" spans="1:18" s="4" customFormat="1" ht="21" customHeight="1" x14ac:dyDescent="0.5">
      <c r="B21" s="8" t="s">
        <v>32</v>
      </c>
      <c r="E21" s="13">
        <v>16</v>
      </c>
      <c r="F21" s="13">
        <f t="shared" si="1"/>
        <v>14062</v>
      </c>
      <c r="G21" s="15">
        <v>689</v>
      </c>
      <c r="H21" s="15">
        <v>7577</v>
      </c>
      <c r="I21" s="15">
        <v>6485</v>
      </c>
      <c r="J21" s="15">
        <v>0</v>
      </c>
      <c r="K21" s="13">
        <v>0</v>
      </c>
      <c r="L21" s="13">
        <f t="shared" si="2"/>
        <v>8623</v>
      </c>
      <c r="M21" s="15">
        <v>565</v>
      </c>
      <c r="N21" s="16">
        <v>2131</v>
      </c>
      <c r="O21" s="15">
        <v>5926</v>
      </c>
      <c r="P21" s="15">
        <v>1</v>
      </c>
      <c r="Q21" s="9" t="s">
        <v>54</v>
      </c>
    </row>
    <row r="22" spans="1:18" s="4" customFormat="1" ht="21" customHeight="1" x14ac:dyDescent="0.5">
      <c r="B22" s="8" t="s">
        <v>33</v>
      </c>
      <c r="E22" s="13">
        <v>20</v>
      </c>
      <c r="F22" s="13">
        <f t="shared" si="1"/>
        <v>18184</v>
      </c>
      <c r="G22" s="15">
        <v>1003</v>
      </c>
      <c r="H22" s="15">
        <v>9297</v>
      </c>
      <c r="I22" s="15">
        <v>8887</v>
      </c>
      <c r="J22" s="15">
        <v>0</v>
      </c>
      <c r="K22" s="13">
        <v>0</v>
      </c>
      <c r="L22" s="13">
        <f t="shared" si="2"/>
        <v>9154</v>
      </c>
      <c r="M22" s="15">
        <v>791</v>
      </c>
      <c r="N22" s="16">
        <v>2454</v>
      </c>
      <c r="O22" s="15">
        <v>5909</v>
      </c>
      <c r="P22" s="15">
        <v>0</v>
      </c>
      <c r="Q22" s="9" t="s">
        <v>55</v>
      </c>
    </row>
    <row r="23" spans="1:18" s="4" customFormat="1" ht="21" customHeight="1" x14ac:dyDescent="0.5">
      <c r="A23" s="5"/>
      <c r="B23" s="10" t="s">
        <v>34</v>
      </c>
      <c r="C23" s="5"/>
      <c r="D23" s="5"/>
      <c r="E23" s="17">
        <v>20</v>
      </c>
      <c r="F23" s="17">
        <f t="shared" si="1"/>
        <v>13408</v>
      </c>
      <c r="G23" s="18">
        <v>701</v>
      </c>
      <c r="H23" s="18">
        <v>7305</v>
      </c>
      <c r="I23" s="18">
        <v>6103</v>
      </c>
      <c r="J23" s="18">
        <v>0</v>
      </c>
      <c r="K23" s="17">
        <v>0</v>
      </c>
      <c r="L23" s="17">
        <f t="shared" si="2"/>
        <v>4702</v>
      </c>
      <c r="M23" s="18">
        <v>489</v>
      </c>
      <c r="N23" s="19">
        <v>1428</v>
      </c>
      <c r="O23" s="18">
        <v>2784</v>
      </c>
      <c r="P23" s="18">
        <v>1</v>
      </c>
      <c r="Q23" s="11" t="s">
        <v>56</v>
      </c>
      <c r="R23" s="5"/>
    </row>
    <row r="24" spans="1:18" s="4" customFormat="1" ht="3" customHeight="1" x14ac:dyDescent="0.5"/>
    <row r="25" spans="1:18" s="26" customFormat="1" ht="19.5" customHeight="1" x14ac:dyDescent="0.5">
      <c r="A25" s="26" t="s">
        <v>67</v>
      </c>
      <c r="D25" s="31"/>
      <c r="E25" s="31"/>
      <c r="F25" s="32"/>
      <c r="G25" s="32"/>
      <c r="H25" s="32"/>
      <c r="I25" s="32"/>
      <c r="J25" s="27" t="s">
        <v>57</v>
      </c>
      <c r="K25" s="28" t="s">
        <v>58</v>
      </c>
      <c r="L25" s="31"/>
    </row>
    <row r="26" spans="1:18" s="26" customFormat="1" ht="16.5" customHeight="1" x14ac:dyDescent="0.5">
      <c r="A26" s="26" t="s">
        <v>66</v>
      </c>
      <c r="D26" s="31"/>
      <c r="E26" s="31"/>
      <c r="F26" s="32"/>
      <c r="G26" s="32"/>
      <c r="H26" s="32"/>
      <c r="I26" s="32"/>
      <c r="J26" s="29" t="s">
        <v>59</v>
      </c>
      <c r="K26" s="30" t="s">
        <v>60</v>
      </c>
      <c r="L26" s="31"/>
    </row>
  </sheetData>
  <mergeCells count="6">
    <mergeCell ref="A6:D6"/>
    <mergeCell ref="A5:D5"/>
    <mergeCell ref="L4:R4"/>
    <mergeCell ref="F4:K4"/>
    <mergeCell ref="Q5:R5"/>
    <mergeCell ref="Q6:R6"/>
  </mergeCells>
  <phoneticPr fontId="6" type="noConversion"/>
  <printOptions horizontalCentered="1"/>
  <pageMargins left="0.39370078740157483" right="0.39370078740157483" top="0.78740157480314965" bottom="0.39370078740157483" header="0.51181102362204722" footer="0.1968503937007874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T-15.1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2017-05-05T02:49:38Z</cp:lastPrinted>
  <dcterms:created xsi:type="dcterms:W3CDTF">1997-06-13T10:07:54Z</dcterms:created>
  <dcterms:modified xsi:type="dcterms:W3CDTF">2022-11-01T09:15:08Z</dcterms:modified>
</cp:coreProperties>
</file>