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Chorrak\01_Sakon nakhon\1. NSO\1. Provincial Statistical Report\up ตาราง\"/>
    </mc:Choice>
  </mc:AlternateContent>
  <bookViews>
    <workbookView xWindow="0" yWindow="0" windowWidth="20490" windowHeight="7680" tabRatio="656"/>
  </bookViews>
  <sheets>
    <sheet name="T-15.1" sheetId="20" r:id="rId1"/>
  </sheets>
  <calcPr calcId="162913"/>
</workbook>
</file>

<file path=xl/calcChain.xml><?xml version="1.0" encoding="utf-8"?>
<calcChain xmlns="http://schemas.openxmlformats.org/spreadsheetml/2006/main">
  <c r="G9" i="20" l="1"/>
  <c r="H9" i="20"/>
  <c r="I9" i="20"/>
  <c r="J9" i="20"/>
  <c r="K9" i="20"/>
  <c r="M9" i="20"/>
  <c r="N9" i="20"/>
  <c r="O9" i="20"/>
  <c r="P9" i="20"/>
  <c r="E9" i="20"/>
  <c r="L11" i="20"/>
  <c r="L12" i="20"/>
  <c r="L13" i="20"/>
  <c r="L14" i="20"/>
  <c r="L15" i="20"/>
  <c r="L16" i="20"/>
  <c r="L17" i="20"/>
  <c r="L18" i="20"/>
  <c r="L19" i="20"/>
  <c r="L20" i="20"/>
  <c r="L21" i="20"/>
  <c r="L22" i="20"/>
  <c r="L23" i="20"/>
  <c r="F11" i="20"/>
  <c r="F12" i="20"/>
  <c r="F13" i="20"/>
  <c r="F14" i="20"/>
  <c r="F15" i="20"/>
  <c r="F16" i="20"/>
  <c r="F17" i="20"/>
  <c r="F18" i="20"/>
  <c r="F19" i="20"/>
  <c r="F20" i="20"/>
  <c r="F21" i="20"/>
  <c r="F22" i="20"/>
  <c r="F23" i="20"/>
  <c r="L10" i="20"/>
  <c r="L9" i="20" s="1"/>
  <c r="F10" i="20"/>
  <c r="F9" i="20" s="1"/>
</calcChain>
</file>

<file path=xl/sharedStrings.xml><?xml version="1.0" encoding="utf-8"?>
<sst xmlns="http://schemas.openxmlformats.org/spreadsheetml/2006/main" count="77" uniqueCount="76">
  <si>
    <t>รวม</t>
  </si>
  <si>
    <t>Total</t>
  </si>
  <si>
    <t>จำนวน</t>
  </si>
  <si>
    <t xml:space="preserve">ตาราง   </t>
  </si>
  <si>
    <t xml:space="preserve">TABLE </t>
  </si>
  <si>
    <t>สำนักงาน</t>
  </si>
  <si>
    <t xml:space="preserve">Number of </t>
  </si>
  <si>
    <t>offices</t>
  </si>
  <si>
    <t>เงินฝาก</t>
  </si>
  <si>
    <t>กระแสรายวัน</t>
  </si>
  <si>
    <t>เงินเบิกเกินบัญชี</t>
  </si>
  <si>
    <t>Overdrafts</t>
  </si>
  <si>
    <t>เงินให้กู้ยืม</t>
  </si>
  <si>
    <t>ตั๋วเงิน</t>
  </si>
  <si>
    <t>Loans</t>
  </si>
  <si>
    <t>Bills</t>
  </si>
  <si>
    <t>Demand</t>
  </si>
  <si>
    <t>deposits</t>
  </si>
  <si>
    <t>เงินให้กู้ยืม Advances</t>
  </si>
  <si>
    <t>เงินฝาก  Deposits</t>
  </si>
  <si>
    <t>จังหวัด</t>
  </si>
  <si>
    <t xml:space="preserve"> 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</si>
  <si>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</si>
  <si>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</si>
  <si>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</si>
  <si>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</si>
  <si>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</si>
  <si>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</si>
  <si>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</si>
  <si>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</si>
  <si>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</si>
  <si>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</si>
  <si>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</si>
  <si>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</si>
  <si>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</si>
  <si>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</si>
  <si>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 xml:space="preserve">Time deposits   </t>
  </si>
  <si>
    <t>ระยะเวลา</t>
  </si>
  <si>
    <t>จ่ายคืนเมื่อสิ้น</t>
  </si>
  <si>
    <t xml:space="preserve">  บัตรเงินฝาก  </t>
  </si>
  <si>
    <t>NCD</t>
  </si>
  <si>
    <t xml:space="preserve">   </t>
  </si>
  <si>
    <t>อื่นๆ</t>
  </si>
  <si>
    <t xml:space="preserve">    other    </t>
  </si>
  <si>
    <t>Southern Region</t>
  </si>
  <si>
    <t>Nakhon Si Thammarat</t>
  </si>
  <si>
    <t>Krabi</t>
  </si>
  <si>
    <t>Phangnga</t>
  </si>
  <si>
    <t>Phuket</t>
  </si>
  <si>
    <t>Surat Thani</t>
  </si>
  <si>
    <t>Ranong</t>
  </si>
  <si>
    <t>Chumphon</t>
  </si>
  <si>
    <t>Songkhla</t>
  </si>
  <si>
    <t>Satun</t>
  </si>
  <si>
    <t>Trang</t>
  </si>
  <si>
    <t>Phatthalung</t>
  </si>
  <si>
    <t>Pattani</t>
  </si>
  <si>
    <t>Yala</t>
  </si>
  <si>
    <t>Narathiwat</t>
  </si>
  <si>
    <t>Note:</t>
  </si>
  <si>
    <t>Figures for some table may not add up to total because of  rounding data</t>
  </si>
  <si>
    <t>Source:</t>
  </si>
  <si>
    <t>Bank of Thailand</t>
  </si>
  <si>
    <t>Promissory Note</t>
  </si>
  <si>
    <t xml:space="preserve"> Total  </t>
  </si>
  <si>
    <t>ภาคใต้</t>
  </si>
  <si>
    <t>ตั๋วสัญญาใช้เงิน</t>
  </si>
  <si>
    <t>เงินฝากออมทรัพย์</t>
  </si>
  <si>
    <t>Saving deposits.</t>
  </si>
  <si>
    <t>Provincial</t>
  </si>
  <si>
    <t>Region and province</t>
  </si>
  <si>
    <t xml:space="preserve">        ที่มา: ธนาคารแห่งประเทศไทย</t>
  </si>
  <si>
    <t>หมายเหตุ: ข้อมูลบางตารางผลรวมของแต่ละจำนวนอาจไม่เท่ากับยอดรวมเนื่องจากการปัดเศษ</t>
  </si>
  <si>
    <t xml:space="preserve"> เงินฝาก และเงินให้กู้ยืมของธนาคารพาณิชย์ จำแนกเป็นรายจังหวัด ในภาค ใต้ พ.ศ. 2551</t>
  </si>
  <si>
    <t xml:space="preserve"> DEPOSITS AND ADVANCES OF COMMERCIAL BANK BY PROVINCE OF SOUTHERN REGION : 2008</t>
  </si>
  <si>
    <t>หน่วย : ล้านบาท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</si>
</sst>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3" x14ac:knownFonts="1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sz val="13"/>
      <name val="AngsanaUPC"/>
      <family val="1"/>
      <charset val="222"/>
    </font>
    <font>
      <sz val="8"/>
      <name val="Cordia New"/>
      <charset val="222"/>
    </font>
    <font>
      <sz val="16"/>
      <name val="Angsana New"/>
      <charset val="222"/>
    </font>
    <font>
      <b/>
      <sz val="13"/>
      <color indexed="8"/>
      <name val="Angsana New"/>
      <family val="1"/>
    </font>
    <font>
      <sz val="13"/>
      <color indexed="8"/>
      <name val="Angsana New"/>
      <family val="1"/>
    </font>
    <font>
      <b/>
      <sz val="13"/>
      <color indexed="8"/>
      <name val="AngsanaUPC"/>
      <family val="1"/>
      <charset val="222"/>
    </font>
    <font>
      <b/>
      <sz val="14"/>
      <color indexed="8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3" fillId="0" borderId="1" xfId="0" applyFont="1" applyBorder="1"/>
    <xf numFmtId="0" fontId="5" fillId="0" borderId="0" xfId="0" applyFont="1"/>
    <xf numFmtId="0" fontId="3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Border="1"/>
    <xf numFmtId="0" fontId="4" fillId="0" borderId="0" xfId="0" applyFont="1" applyBorder="1" applyAlignment="1">
      <alignment horizontal="left"/>
    </xf>
    <xf numFmtId="187" fontId="5" fillId="0" borderId="0" xfId="0" applyNumberFormat="1" applyFont="1" applyAlignment="1">
      <alignment horizontal="center"/>
    </xf>
    <xf numFmtId="0" fontId="6" fillId="0" borderId="0" xfId="0" applyFont="1" applyBorder="1"/>
    <xf numFmtId="0" fontId="6" fillId="0" borderId="0" xfId="0" applyFont="1"/>
    <xf numFmtId="0" fontId="6" fillId="0" borderId="1" xfId="0" applyFont="1" applyBorder="1"/>
    <xf numFmtId="0" fontId="4" fillId="0" borderId="0" xfId="0" applyFont="1"/>
    <xf numFmtId="0" fontId="4" fillId="0" borderId="0" xfId="0" applyFont="1" applyBorder="1" applyAlignment="1">
      <alignment horizontal="center"/>
    </xf>
    <xf numFmtId="0" fontId="9" fillId="0" borderId="0" xfId="0" applyFont="1" applyBorder="1" applyAlignment="1" applyProtection="1">
      <alignment horizontal="left" indent="1"/>
    </xf>
    <xf numFmtId="0" fontId="10" fillId="0" borderId="0" xfId="1" applyFont="1" applyFill="1" applyBorder="1" applyAlignment="1"/>
    <xf numFmtId="0" fontId="10" fillId="0" borderId="0" xfId="1" quotePrefix="1" applyFont="1" applyFill="1" applyBorder="1" applyAlignment="1"/>
    <xf numFmtId="0" fontId="10" fillId="0" borderId="1" xfId="1" applyFont="1" applyFill="1" applyBorder="1" applyAlignment="1"/>
    <xf numFmtId="0" fontId="10" fillId="0" borderId="1" xfId="1" quotePrefix="1" applyFont="1" applyFill="1" applyBorder="1" applyAlignment="1"/>
    <xf numFmtId="188" fontId="9" fillId="0" borderId="2" xfId="2" applyNumberFormat="1" applyFont="1" applyFill="1" applyBorder="1" applyAlignment="1"/>
    <xf numFmtId="188" fontId="10" fillId="0" borderId="3" xfId="2" applyNumberFormat="1" applyFont="1" applyFill="1" applyBorder="1" applyAlignment="1"/>
    <xf numFmtId="188" fontId="10" fillId="0" borderId="0" xfId="2" applyNumberFormat="1" applyFont="1" applyFill="1" applyBorder="1" applyAlignment="1"/>
    <xf numFmtId="188" fontId="6" fillId="0" borderId="3" xfId="2" applyNumberFormat="1" applyFont="1" applyBorder="1"/>
    <xf numFmtId="188" fontId="6" fillId="0" borderId="0" xfId="2" applyNumberFormat="1" applyFont="1"/>
    <xf numFmtId="188" fontId="10" fillId="0" borderId="4" xfId="2" applyNumberFormat="1" applyFont="1" applyFill="1" applyBorder="1" applyAlignment="1"/>
    <xf numFmtId="188" fontId="6" fillId="0" borderId="4" xfId="2" applyNumberFormat="1" applyFont="1" applyBorder="1"/>
    <xf numFmtId="188" fontId="6" fillId="0" borderId="1" xfId="2" applyNumberFormat="1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3" fontId="11" fillId="0" borderId="0" xfId="0" applyNumberFormat="1" applyFont="1" applyAlignment="1" applyProtection="1">
      <alignment horizontal="center"/>
    </xf>
    <xf numFmtId="3" fontId="11" fillId="0" borderId="2" xfId="0" applyNumberFormat="1" applyFont="1" applyBorder="1" applyAlignment="1" applyProtection="1">
      <alignment horizontal="center"/>
    </xf>
    <xf numFmtId="3" fontId="11" fillId="0" borderId="3" xfId="0" applyNumberFormat="1" applyFont="1" applyBorder="1" applyAlignment="1" applyProtection="1">
      <alignment horizontal="center"/>
    </xf>
    <xf numFmtId="3" fontId="11" fillId="0" borderId="0" xfId="0" applyNumberFormat="1" applyFont="1" applyBorder="1" applyAlignment="1" applyProtection="1">
      <alignment horizontal="center"/>
    </xf>
    <xf numFmtId="3" fontId="11" fillId="0" borderId="0" xfId="0" applyNumberFormat="1" applyFont="1" applyAlignment="1">
      <alignment horizontal="right"/>
    </xf>
    <xf numFmtId="3" fontId="11" fillId="0" borderId="3" xfId="0" applyNumberFormat="1" applyFont="1" applyBorder="1" applyAlignment="1">
      <alignment horizontal="right"/>
    </xf>
    <xf numFmtId="3" fontId="11" fillId="0" borderId="3" xfId="0" applyNumberFormat="1" applyFont="1" applyBorder="1" applyAlignment="1" applyProtection="1">
      <alignment horizontal="right"/>
    </xf>
    <xf numFmtId="3" fontId="11" fillId="0" borderId="0" xfId="0" applyNumberFormat="1" applyFont="1" applyBorder="1" applyAlignment="1">
      <alignment horizontal="right"/>
    </xf>
    <xf numFmtId="0" fontId="11" fillId="0" borderId="0" xfId="0" applyFont="1" applyBorder="1"/>
    <xf numFmtId="0" fontId="4" fillId="0" borderId="1" xfId="0" applyFont="1" applyBorder="1"/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3" fontId="11" fillId="0" borderId="11" xfId="0" applyNumberFormat="1" applyFont="1" applyBorder="1" applyAlignment="1" applyProtection="1">
      <alignment horizontal="fill"/>
    </xf>
    <xf numFmtId="3" fontId="11" fillId="0" borderId="4" xfId="0" applyNumberFormat="1" applyFont="1" applyBorder="1" applyAlignment="1" applyProtection="1">
      <alignment horizontal="fill"/>
    </xf>
    <xf numFmtId="0" fontId="11" fillId="0" borderId="11" xfId="0" applyFont="1" applyBorder="1" applyAlignment="1" applyProtection="1">
      <alignment horizontal="fill"/>
    </xf>
    <xf numFmtId="0" fontId="12" fillId="0" borderId="0" xfId="0" applyFont="1"/>
    <xf numFmtId="3" fontId="12" fillId="0" borderId="0" xfId="0" applyNumberFormat="1" applyFont="1"/>
    <xf numFmtId="0" fontId="11" fillId="0" borderId="0" xfId="0" applyFont="1" applyAlignment="1" applyProtection="1">
      <alignment horizontal="right"/>
    </xf>
    <xf numFmtId="0" fontId="11" fillId="0" borderId="0" xfId="0" applyFont="1" applyAlignment="1" applyProtection="1">
      <alignment horizontal="left"/>
    </xf>
    <xf numFmtId="3" fontId="11" fillId="0" borderId="0" xfId="0" applyNumberFormat="1" applyFont="1" applyAlignment="1" applyProtection="1">
      <alignment horizontal="right"/>
    </xf>
    <xf numFmtId="3" fontId="11" fillId="0" borderId="0" xfId="0" applyNumberFormat="1" applyFont="1" applyAlignment="1" applyProtection="1">
      <alignment horizontal="left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1" fillId="0" borderId="8" xfId="0" applyFont="1" applyBorder="1" applyAlignment="1" applyProtection="1">
      <alignment horizontal="center"/>
    </xf>
    <xf numFmtId="0" fontId="11" fillId="0" borderId="9" xfId="0" applyFont="1" applyBorder="1" applyAlignment="1" applyProtection="1">
      <alignment horizontal="center"/>
    </xf>
    <xf numFmtId="0" fontId="11" fillId="0" borderId="10" xfId="0" applyFont="1" applyBorder="1" applyAlignment="1">
      <alignment horizontal="center"/>
    </xf>
    <xf numFmtId="0" fontId="11" fillId="0" borderId="0" xfId="0" applyFont="1" applyBorder="1" applyAlignment="1">
      <alignment horizontal="center"/>
    </xf>
  </cellXfs>
  <cellStyles count="3">
    <cellStyle name="Normal_เินรัาเินให้สินเ่อรายัหวั-ึ้นweb-เม.ย.47" xfId="1"/>
    <cellStyle name="จุลภาค" xfId="2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18</xdr:row>
      <xdr:rowOff>142875</xdr:rowOff>
    </xdr:from>
    <xdr:to>
      <xdr:col>18</xdr:col>
      <xdr:colOff>0</xdr:colOff>
      <xdr:row>20</xdr:row>
      <xdr:rowOff>85725</xdr:rowOff>
    </xdr:to>
    <xdr:sp macro="" textlink="">
      <xdr:nvSpPr>
        <xdr:cNvPr id="2049" name="Text Box 1"/>
        <xdr:cNvSpPr txBox="1">
          <a:spLocks noChangeArrowheads="1"/>
        </xdr:cNvSpPr>
      </xdr:nvSpPr>
      <xdr:spPr bwMode="auto">
        <a:xfrm>
          <a:off x="10115550" y="4562475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18288" tIns="0" rIns="0" bIns="0" anchor="t" upright="1"/>
        <a:lstStyle/>
        <a:p>
          <a:pPr algn="r" rtl="0">
            <a:defRPr sz="1000"/>
          </a:pPr>
          <a:endParaRPr lang="th-TH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showGridLines="0" tabSelected="1" zoomScaleNormal="85" zoomScaleSheetLayoutView="100" workbookViewId="0">
      <selection activeCell="B67" sqref="B67"/>
    </sheetView>
  </sheetViews>
  <sheetFormatPr defaultRowHeight="21" x14ac:dyDescent="0.45"/>
  <cols>
    <col min="1" max="1" width="1.7109375" style="1" customWidth="1"/>
    <col min="2" max="2" width="6" style="1" customWidth="1"/>
    <col min="3" max="3" width="3.7109375" style="1" customWidth="1"/>
    <col min="4" max="4" width="2.7109375" style="1" customWidth="1"/>
    <col min="5" max="5" width="8.5703125" style="1" customWidth="1"/>
    <col min="6" max="6" width="8.42578125" style="1" customWidth="1"/>
    <col min="7" max="7" width="10.28515625" style="1" customWidth="1"/>
    <col min="8" max="8" width="13.42578125" style="1" customWidth="1"/>
    <col min="9" max="9" width="11.7109375" style="1" customWidth="1"/>
    <col min="10" max="10" width="12.28515625" style="1" customWidth="1"/>
    <col min="11" max="11" width="9.42578125" style="1" customWidth="1"/>
    <col min="12" max="12" width="7.7109375" style="1" customWidth="1"/>
    <col min="13" max="13" width="12.85546875" style="1" customWidth="1"/>
    <col min="14" max="14" width="8.42578125" style="1" customWidth="1"/>
    <col min="15" max="15" width="7.5703125" style="1" customWidth="1"/>
    <col min="16" max="16" width="8.5703125" style="1" customWidth="1"/>
    <col min="17" max="17" width="7.85546875" style="1" customWidth="1"/>
    <col min="18" max="18" width="8" style="1" customWidth="1"/>
    <col min="19" max="16384" width="9.140625" style="1"/>
  </cols>
  <sheetData>
    <row r="1" spans="1:18" s="3" customFormat="1" x14ac:dyDescent="0.45">
      <c r="B1" s="5" t="s">
        <v>3</v>
      </c>
      <c r="C1" s="8">
        <v>15.1</v>
      </c>
      <c r="D1" s="5" t="s">
        <v>73</v>
      </c>
    </row>
    <row r="2" spans="1:18" s="6" customFormat="1" x14ac:dyDescent="0.45">
      <c r="B2" s="7" t="s">
        <v>4</v>
      </c>
      <c r="C2" s="8">
        <v>15.1</v>
      </c>
      <c r="D2" s="7" t="s">
        <v>74</v>
      </c>
      <c r="Q2" s="9" t="s">
        <v>75</v>
      </c>
    </row>
    <row r="3" spans="1:18" s="4" customFormat="1" ht="6" customHeight="1" x14ac:dyDescent="0.4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R3" s="1"/>
    </row>
    <row r="4" spans="1:18" s="12" customFormat="1" ht="23.25" customHeight="1" x14ac:dyDescent="0.4">
      <c r="E4" s="27"/>
      <c r="F4" s="52" t="s">
        <v>19</v>
      </c>
      <c r="G4" s="53"/>
      <c r="H4" s="53"/>
      <c r="I4" s="53"/>
      <c r="J4" s="53"/>
      <c r="K4" s="54"/>
      <c r="L4" s="52" t="s">
        <v>18</v>
      </c>
      <c r="M4" s="53"/>
      <c r="N4" s="53"/>
      <c r="O4" s="53"/>
      <c r="P4" s="53"/>
      <c r="Q4" s="53"/>
      <c r="R4" s="53"/>
    </row>
    <row r="5" spans="1:18" s="12" customFormat="1" ht="23.25" customHeight="1" x14ac:dyDescent="0.4">
      <c r="A5" s="51"/>
      <c r="B5" s="51"/>
      <c r="C5" s="51"/>
      <c r="D5" s="51"/>
      <c r="E5" s="28" t="s">
        <v>2</v>
      </c>
      <c r="F5" s="29"/>
      <c r="G5" s="28" t="s">
        <v>8</v>
      </c>
      <c r="H5" s="30" t="s">
        <v>67</v>
      </c>
      <c r="I5" s="31" t="s">
        <v>38</v>
      </c>
      <c r="J5" s="31" t="s">
        <v>66</v>
      </c>
      <c r="K5" s="31" t="s">
        <v>39</v>
      </c>
      <c r="L5" s="32" t="s">
        <v>0</v>
      </c>
      <c r="M5" s="33" t="s">
        <v>10</v>
      </c>
      <c r="N5" s="32" t="s">
        <v>12</v>
      </c>
      <c r="O5" s="32" t="s">
        <v>13</v>
      </c>
      <c r="P5" s="32" t="s">
        <v>42</v>
      </c>
      <c r="Q5" s="55" t="s">
        <v>70</v>
      </c>
      <c r="R5" s="56"/>
    </row>
    <row r="6" spans="1:18" s="12" customFormat="1" ht="23.25" customHeight="1" x14ac:dyDescent="0.4">
      <c r="A6" s="51" t="s">
        <v>20</v>
      </c>
      <c r="B6" s="51"/>
      <c r="C6" s="51"/>
      <c r="D6" s="51"/>
      <c r="E6" s="28" t="s">
        <v>5</v>
      </c>
      <c r="F6" s="28" t="s">
        <v>0</v>
      </c>
      <c r="G6" s="28" t="s">
        <v>9</v>
      </c>
      <c r="H6" s="30" t="s">
        <v>68</v>
      </c>
      <c r="I6" s="32" t="s">
        <v>37</v>
      </c>
      <c r="J6" s="32" t="s">
        <v>63</v>
      </c>
      <c r="K6" s="32" t="s">
        <v>40</v>
      </c>
      <c r="L6" s="32" t="s">
        <v>64</v>
      </c>
      <c r="M6" s="33" t="s">
        <v>11</v>
      </c>
      <c r="N6" s="32" t="s">
        <v>14</v>
      </c>
      <c r="O6" s="32" t="s">
        <v>15</v>
      </c>
      <c r="P6" s="32" t="s">
        <v>43</v>
      </c>
      <c r="Q6" s="57" t="s">
        <v>69</v>
      </c>
      <c r="R6" s="58"/>
    </row>
    <row r="7" spans="1:18" s="12" customFormat="1" ht="23.25" customHeight="1" x14ac:dyDescent="0.4">
      <c r="E7" s="28" t="s">
        <v>6</v>
      </c>
      <c r="F7" s="28" t="s">
        <v>1</v>
      </c>
      <c r="G7" s="28" t="s">
        <v>16</v>
      </c>
      <c r="H7" s="34"/>
      <c r="I7" s="32" t="s">
        <v>36</v>
      </c>
      <c r="J7" s="35"/>
      <c r="K7" s="36" t="s">
        <v>41</v>
      </c>
      <c r="L7" s="35"/>
      <c r="M7" s="37"/>
      <c r="N7" s="35"/>
      <c r="O7" s="35"/>
      <c r="P7" s="35"/>
      <c r="Q7" s="38"/>
      <c r="R7" s="13"/>
    </row>
    <row r="8" spans="1:18" s="12" customFormat="1" ht="23.25" customHeight="1" x14ac:dyDescent="0.4">
      <c r="A8" s="39"/>
      <c r="B8" s="39"/>
      <c r="C8" s="39"/>
      <c r="D8" s="39"/>
      <c r="E8" s="40" t="s">
        <v>7</v>
      </c>
      <c r="F8" s="41"/>
      <c r="G8" s="40" t="s">
        <v>17</v>
      </c>
      <c r="H8" s="42"/>
      <c r="I8" s="43" t="s">
        <v>21</v>
      </c>
      <c r="J8" s="41"/>
      <c r="K8" s="43"/>
      <c r="L8" s="43"/>
      <c r="M8" s="43"/>
      <c r="N8" s="43"/>
      <c r="O8" s="43"/>
      <c r="P8" s="43"/>
      <c r="Q8" s="44"/>
      <c r="R8" s="39"/>
    </row>
    <row r="9" spans="1:18" s="10" customFormat="1" ht="24" customHeight="1" x14ac:dyDescent="0.4">
      <c r="A9" s="12" t="s">
        <v>65</v>
      </c>
      <c r="E9" s="19">
        <f>SUM(E10:E23)</f>
        <v>655</v>
      </c>
      <c r="F9" s="19">
        <f t="shared" ref="F9:P9" si="0">SUM(F10:F23)</f>
        <v>411749</v>
      </c>
      <c r="G9" s="19">
        <f t="shared" si="0"/>
        <v>16749</v>
      </c>
      <c r="H9" s="19">
        <f t="shared" si="0"/>
        <v>224213</v>
      </c>
      <c r="I9" s="19">
        <f t="shared" si="0"/>
        <v>187535</v>
      </c>
      <c r="J9" s="19">
        <f t="shared" si="0"/>
        <v>1</v>
      </c>
      <c r="K9" s="19">
        <f t="shared" si="0"/>
        <v>0</v>
      </c>
      <c r="L9" s="19">
        <f t="shared" si="0"/>
        <v>374454</v>
      </c>
      <c r="M9" s="19">
        <f t="shared" si="0"/>
        <v>50569</v>
      </c>
      <c r="N9" s="19">
        <f t="shared" si="0"/>
        <v>277456</v>
      </c>
      <c r="O9" s="19">
        <f t="shared" si="0"/>
        <v>46369</v>
      </c>
      <c r="P9" s="19">
        <f t="shared" si="0"/>
        <v>60</v>
      </c>
      <c r="Q9" s="14" t="s">
        <v>44</v>
      </c>
    </row>
    <row r="10" spans="1:18" s="10" customFormat="1" ht="21.75" customHeight="1" x14ac:dyDescent="0.4">
      <c r="B10" s="15" t="s">
        <v>22</v>
      </c>
      <c r="E10" s="20">
        <v>72</v>
      </c>
      <c r="F10" s="20">
        <f>SUM(H10:K10)</f>
        <v>42012</v>
      </c>
      <c r="G10" s="20">
        <v>1773</v>
      </c>
      <c r="H10" s="21">
        <v>19020</v>
      </c>
      <c r="I10" s="20">
        <v>22992</v>
      </c>
      <c r="J10" s="20">
        <v>0</v>
      </c>
      <c r="K10" s="20">
        <v>0</v>
      </c>
      <c r="L10" s="20">
        <f>SUM(M10:P10)</f>
        <v>38670</v>
      </c>
      <c r="M10" s="21">
        <v>6836</v>
      </c>
      <c r="N10" s="20">
        <v>27042</v>
      </c>
      <c r="O10" s="20">
        <v>4786</v>
      </c>
      <c r="P10" s="20">
        <v>6</v>
      </c>
      <c r="Q10" s="16" t="s">
        <v>45</v>
      </c>
    </row>
    <row r="11" spans="1:18" s="10" customFormat="1" ht="17.850000000000001" customHeight="1" x14ac:dyDescent="0.4">
      <c r="B11" s="15" t="s">
        <v>23</v>
      </c>
      <c r="E11" s="20">
        <v>42</v>
      </c>
      <c r="F11" s="20">
        <f t="shared" ref="F11:F23" si="1">SUM(H11:K11)</f>
        <v>17012</v>
      </c>
      <c r="G11" s="22">
        <v>774</v>
      </c>
      <c r="H11" s="22">
        <v>7520</v>
      </c>
      <c r="I11" s="22">
        <v>9492</v>
      </c>
      <c r="J11" s="22">
        <v>0</v>
      </c>
      <c r="K11" s="20">
        <v>0</v>
      </c>
      <c r="L11" s="20">
        <f t="shared" ref="L11:L23" si="2">SUM(M11:P11)</f>
        <v>18276</v>
      </c>
      <c r="M11" s="22">
        <v>2935</v>
      </c>
      <c r="N11" s="23">
        <v>14272</v>
      </c>
      <c r="O11" s="22">
        <v>1069</v>
      </c>
      <c r="P11" s="22">
        <v>0</v>
      </c>
      <c r="Q11" s="16" t="s">
        <v>46</v>
      </c>
    </row>
    <row r="12" spans="1:18" s="10" customFormat="1" ht="17.850000000000001" customHeight="1" x14ac:dyDescent="0.4">
      <c r="B12" s="15" t="s">
        <v>24</v>
      </c>
      <c r="E12" s="20">
        <v>26</v>
      </c>
      <c r="F12" s="20">
        <f t="shared" si="1"/>
        <v>12817</v>
      </c>
      <c r="G12" s="22">
        <v>369</v>
      </c>
      <c r="H12" s="22">
        <v>7090</v>
      </c>
      <c r="I12" s="22">
        <v>5727</v>
      </c>
      <c r="J12" s="22">
        <v>0</v>
      </c>
      <c r="K12" s="20">
        <v>0</v>
      </c>
      <c r="L12" s="20">
        <f t="shared" si="2"/>
        <v>10665</v>
      </c>
      <c r="M12" s="22">
        <v>2164</v>
      </c>
      <c r="N12" s="23">
        <v>7989</v>
      </c>
      <c r="O12" s="22">
        <v>511</v>
      </c>
      <c r="P12" s="22">
        <v>1</v>
      </c>
      <c r="Q12" s="16" t="s">
        <v>47</v>
      </c>
    </row>
    <row r="13" spans="1:18" s="10" customFormat="1" ht="17.850000000000001" customHeight="1" x14ac:dyDescent="0.4">
      <c r="B13" s="15" t="s">
        <v>25</v>
      </c>
      <c r="E13" s="20">
        <v>112</v>
      </c>
      <c r="F13" s="20">
        <f t="shared" si="1"/>
        <v>68712</v>
      </c>
      <c r="G13" s="22">
        <v>3847</v>
      </c>
      <c r="H13" s="22">
        <v>34746</v>
      </c>
      <c r="I13" s="22">
        <v>33966</v>
      </c>
      <c r="J13" s="22">
        <v>0</v>
      </c>
      <c r="K13" s="20">
        <v>0</v>
      </c>
      <c r="L13" s="20">
        <f t="shared" si="2"/>
        <v>91558</v>
      </c>
      <c r="M13" s="22">
        <v>6954</v>
      </c>
      <c r="N13" s="23">
        <v>81611</v>
      </c>
      <c r="O13" s="22">
        <v>2992</v>
      </c>
      <c r="P13" s="22">
        <v>1</v>
      </c>
      <c r="Q13" s="16" t="s">
        <v>48</v>
      </c>
    </row>
    <row r="14" spans="1:18" s="10" customFormat="1" ht="17.850000000000001" customHeight="1" x14ac:dyDescent="0.4">
      <c r="B14" s="15" t="s">
        <v>26</v>
      </c>
      <c r="E14" s="20">
        <v>129</v>
      </c>
      <c r="F14" s="20">
        <f t="shared" si="1"/>
        <v>56977</v>
      </c>
      <c r="G14" s="22">
        <v>1959</v>
      </c>
      <c r="H14" s="22">
        <v>31604</v>
      </c>
      <c r="I14" s="22">
        <v>25372</v>
      </c>
      <c r="J14" s="22">
        <v>1</v>
      </c>
      <c r="K14" s="20">
        <v>0</v>
      </c>
      <c r="L14" s="20">
        <f t="shared" si="2"/>
        <v>71458</v>
      </c>
      <c r="M14" s="22">
        <v>9202</v>
      </c>
      <c r="N14" s="23">
        <v>58901</v>
      </c>
      <c r="O14" s="22">
        <v>3350</v>
      </c>
      <c r="P14" s="22">
        <v>5</v>
      </c>
      <c r="Q14" s="16" t="s">
        <v>49</v>
      </c>
    </row>
    <row r="15" spans="1:18" s="10" customFormat="1" ht="17.850000000000001" customHeight="1" x14ac:dyDescent="0.4">
      <c r="B15" s="15" t="s">
        <v>27</v>
      </c>
      <c r="E15" s="20">
        <v>14</v>
      </c>
      <c r="F15" s="20">
        <f t="shared" si="1"/>
        <v>12537</v>
      </c>
      <c r="G15" s="22">
        <v>404</v>
      </c>
      <c r="H15" s="22">
        <v>8222</v>
      </c>
      <c r="I15" s="22">
        <v>4315</v>
      </c>
      <c r="J15" s="22">
        <v>0</v>
      </c>
      <c r="K15" s="20">
        <v>0</v>
      </c>
      <c r="L15" s="20">
        <f t="shared" si="2"/>
        <v>3691</v>
      </c>
      <c r="M15" s="22">
        <v>1395</v>
      </c>
      <c r="N15" s="23">
        <v>2105</v>
      </c>
      <c r="O15" s="22">
        <v>187</v>
      </c>
      <c r="P15" s="22">
        <v>4</v>
      </c>
      <c r="Q15" s="16" t="s">
        <v>50</v>
      </c>
    </row>
    <row r="16" spans="1:18" s="10" customFormat="1" ht="17.850000000000001" customHeight="1" x14ac:dyDescent="0.4">
      <c r="B16" s="15" t="s">
        <v>28</v>
      </c>
      <c r="E16" s="20">
        <v>33</v>
      </c>
      <c r="F16" s="20">
        <f t="shared" si="1"/>
        <v>20067</v>
      </c>
      <c r="G16" s="22">
        <v>621</v>
      </c>
      <c r="H16" s="22">
        <v>11684</v>
      </c>
      <c r="I16" s="22">
        <v>8383</v>
      </c>
      <c r="J16" s="22">
        <v>0</v>
      </c>
      <c r="K16" s="20">
        <v>0</v>
      </c>
      <c r="L16" s="20">
        <f t="shared" si="2"/>
        <v>13709</v>
      </c>
      <c r="M16" s="22">
        <v>3293</v>
      </c>
      <c r="N16" s="23">
        <v>9221</v>
      </c>
      <c r="O16" s="22">
        <v>1192</v>
      </c>
      <c r="P16" s="22">
        <v>3</v>
      </c>
      <c r="Q16" s="16" t="s">
        <v>51</v>
      </c>
    </row>
    <row r="17" spans="1:18" s="10" customFormat="1" ht="17.850000000000001" customHeight="1" x14ac:dyDescent="0.4">
      <c r="B17" s="15" t="s">
        <v>29</v>
      </c>
      <c r="E17" s="20">
        <v>108</v>
      </c>
      <c r="F17" s="20">
        <f t="shared" si="1"/>
        <v>93424</v>
      </c>
      <c r="G17" s="22">
        <v>3219</v>
      </c>
      <c r="H17" s="22">
        <v>56913</v>
      </c>
      <c r="I17" s="22">
        <v>36511</v>
      </c>
      <c r="J17" s="22">
        <v>0</v>
      </c>
      <c r="K17" s="20">
        <v>0</v>
      </c>
      <c r="L17" s="20">
        <f t="shared" si="2"/>
        <v>80484</v>
      </c>
      <c r="M17" s="22">
        <v>10635</v>
      </c>
      <c r="N17" s="23">
        <v>57426</v>
      </c>
      <c r="O17" s="22">
        <v>12385</v>
      </c>
      <c r="P17" s="22">
        <v>38</v>
      </c>
      <c r="Q17" s="16" t="s">
        <v>52</v>
      </c>
    </row>
    <row r="18" spans="1:18" s="10" customFormat="1" ht="17.850000000000001" customHeight="1" x14ac:dyDescent="0.4">
      <c r="B18" s="15" t="s">
        <v>30</v>
      </c>
      <c r="E18" s="20">
        <v>12</v>
      </c>
      <c r="F18" s="20">
        <f t="shared" si="1"/>
        <v>6009</v>
      </c>
      <c r="G18" s="22">
        <v>240</v>
      </c>
      <c r="H18" s="22">
        <v>3080</v>
      </c>
      <c r="I18" s="22">
        <v>2929</v>
      </c>
      <c r="J18" s="22">
        <v>0</v>
      </c>
      <c r="K18" s="20">
        <v>0</v>
      </c>
      <c r="L18" s="20">
        <f t="shared" si="2"/>
        <v>2801</v>
      </c>
      <c r="M18" s="22">
        <v>795</v>
      </c>
      <c r="N18" s="23">
        <v>1761</v>
      </c>
      <c r="O18" s="22">
        <v>245</v>
      </c>
      <c r="P18" s="22">
        <v>0</v>
      </c>
      <c r="Q18" s="16" t="s">
        <v>53</v>
      </c>
    </row>
    <row r="19" spans="1:18" s="10" customFormat="1" ht="17.850000000000001" customHeight="1" x14ac:dyDescent="0.4">
      <c r="B19" s="15" t="s">
        <v>31</v>
      </c>
      <c r="E19" s="20">
        <v>34</v>
      </c>
      <c r="F19" s="20">
        <f t="shared" si="1"/>
        <v>26338</v>
      </c>
      <c r="G19" s="22">
        <v>859</v>
      </c>
      <c r="H19" s="22">
        <v>15074</v>
      </c>
      <c r="I19" s="22">
        <v>11264</v>
      </c>
      <c r="J19" s="22">
        <v>0</v>
      </c>
      <c r="K19" s="20">
        <v>0</v>
      </c>
      <c r="L19" s="20">
        <f t="shared" si="2"/>
        <v>14881</v>
      </c>
      <c r="M19" s="22">
        <v>3318</v>
      </c>
      <c r="N19" s="23">
        <v>8572</v>
      </c>
      <c r="O19" s="22">
        <v>2991</v>
      </c>
      <c r="P19" s="22">
        <v>0</v>
      </c>
      <c r="Q19" s="16" t="s">
        <v>54</v>
      </c>
    </row>
    <row r="20" spans="1:18" s="10" customFormat="1" ht="17.850000000000001" customHeight="1" x14ac:dyDescent="0.4">
      <c r="B20" s="15" t="s">
        <v>32</v>
      </c>
      <c r="E20" s="20">
        <v>17</v>
      </c>
      <c r="F20" s="20">
        <f t="shared" si="1"/>
        <v>10190</v>
      </c>
      <c r="G20" s="22">
        <v>291</v>
      </c>
      <c r="H20" s="22">
        <v>5081</v>
      </c>
      <c r="I20" s="22">
        <v>5109</v>
      </c>
      <c r="J20" s="22">
        <v>0</v>
      </c>
      <c r="K20" s="20">
        <v>0</v>
      </c>
      <c r="L20" s="20">
        <f t="shared" si="2"/>
        <v>5782</v>
      </c>
      <c r="M20" s="22">
        <v>1197</v>
      </c>
      <c r="N20" s="23">
        <v>2543</v>
      </c>
      <c r="O20" s="22">
        <v>2042</v>
      </c>
      <c r="P20" s="22">
        <v>0</v>
      </c>
      <c r="Q20" s="16" t="s">
        <v>55</v>
      </c>
    </row>
    <row r="21" spans="1:18" s="10" customFormat="1" ht="17.850000000000001" customHeight="1" x14ac:dyDescent="0.4">
      <c r="B21" s="15" t="s">
        <v>33</v>
      </c>
      <c r="E21" s="20">
        <v>16</v>
      </c>
      <c r="F21" s="20">
        <f t="shared" si="1"/>
        <v>14062</v>
      </c>
      <c r="G21" s="22">
        <v>689</v>
      </c>
      <c r="H21" s="22">
        <v>7577</v>
      </c>
      <c r="I21" s="22">
        <v>6485</v>
      </c>
      <c r="J21" s="22">
        <v>0</v>
      </c>
      <c r="K21" s="20">
        <v>0</v>
      </c>
      <c r="L21" s="20">
        <f t="shared" si="2"/>
        <v>8623</v>
      </c>
      <c r="M21" s="22">
        <v>565</v>
      </c>
      <c r="N21" s="23">
        <v>2131</v>
      </c>
      <c r="O21" s="22">
        <v>5926</v>
      </c>
      <c r="P21" s="22">
        <v>1</v>
      </c>
      <c r="Q21" s="16" t="s">
        <v>56</v>
      </c>
    </row>
    <row r="22" spans="1:18" s="10" customFormat="1" ht="17.850000000000001" customHeight="1" x14ac:dyDescent="0.4">
      <c r="B22" s="15" t="s">
        <v>34</v>
      </c>
      <c r="E22" s="20">
        <v>20</v>
      </c>
      <c r="F22" s="20">
        <f t="shared" si="1"/>
        <v>18184</v>
      </c>
      <c r="G22" s="22">
        <v>1003</v>
      </c>
      <c r="H22" s="22">
        <v>9297</v>
      </c>
      <c r="I22" s="22">
        <v>8887</v>
      </c>
      <c r="J22" s="22">
        <v>0</v>
      </c>
      <c r="K22" s="20">
        <v>0</v>
      </c>
      <c r="L22" s="20">
        <f t="shared" si="2"/>
        <v>9154</v>
      </c>
      <c r="M22" s="22">
        <v>791</v>
      </c>
      <c r="N22" s="23">
        <v>2454</v>
      </c>
      <c r="O22" s="22">
        <v>5909</v>
      </c>
      <c r="P22" s="22">
        <v>0</v>
      </c>
      <c r="Q22" s="16" t="s">
        <v>57</v>
      </c>
    </row>
    <row r="23" spans="1:18" s="10" customFormat="1" ht="21.75" customHeight="1" x14ac:dyDescent="0.4">
      <c r="A23" s="11"/>
      <c r="B23" s="17" t="s">
        <v>35</v>
      </c>
      <c r="C23" s="11"/>
      <c r="D23" s="11"/>
      <c r="E23" s="24">
        <v>20</v>
      </c>
      <c r="F23" s="24">
        <f t="shared" si="1"/>
        <v>13408</v>
      </c>
      <c r="G23" s="25">
        <v>701</v>
      </c>
      <c r="H23" s="25">
        <v>7305</v>
      </c>
      <c r="I23" s="25">
        <v>6103</v>
      </c>
      <c r="J23" s="25">
        <v>0</v>
      </c>
      <c r="K23" s="24">
        <v>0</v>
      </c>
      <c r="L23" s="24">
        <f t="shared" si="2"/>
        <v>4702</v>
      </c>
      <c r="M23" s="25">
        <v>489</v>
      </c>
      <c r="N23" s="26">
        <v>1428</v>
      </c>
      <c r="O23" s="25">
        <v>2784</v>
      </c>
      <c r="P23" s="25">
        <v>1</v>
      </c>
      <c r="Q23" s="18" t="s">
        <v>58</v>
      </c>
      <c r="R23" s="11"/>
    </row>
    <row r="24" spans="1:18" s="10" customFormat="1" ht="3" customHeight="1" x14ac:dyDescent="0.4"/>
    <row r="25" spans="1:18" s="12" customFormat="1" ht="19.5" customHeight="1" x14ac:dyDescent="0.45">
      <c r="A25" s="12" t="s">
        <v>72</v>
      </c>
      <c r="D25" s="45"/>
      <c r="E25" s="45"/>
      <c r="F25" s="46"/>
      <c r="G25" s="46"/>
      <c r="H25" s="46"/>
      <c r="I25" s="46"/>
      <c r="J25" s="47" t="s">
        <v>59</v>
      </c>
      <c r="K25" s="48" t="s">
        <v>60</v>
      </c>
      <c r="L25" s="45"/>
    </row>
    <row r="26" spans="1:18" s="12" customFormat="1" ht="16.5" customHeight="1" x14ac:dyDescent="0.45">
      <c r="A26" s="12" t="s">
        <v>71</v>
      </c>
      <c r="D26" s="45"/>
      <c r="E26" s="45"/>
      <c r="F26" s="46"/>
      <c r="G26" s="46"/>
      <c r="H26" s="46"/>
      <c r="I26" s="46"/>
      <c r="J26" s="49" t="s">
        <v>61</v>
      </c>
      <c r="K26" s="50" t="s">
        <v>62</v>
      </c>
      <c r="L26" s="45"/>
    </row>
  </sheetData>
  <mergeCells count="6">
    <mergeCell ref="A6:D6"/>
    <mergeCell ref="A5:D5"/>
    <mergeCell ref="L4:R4"/>
    <mergeCell ref="F4:K4"/>
    <mergeCell ref="Q5:R5"/>
    <mergeCell ref="Q6:R6"/>
  </mergeCells>
  <phoneticPr fontId="7" type="noConversion"/>
  <pageMargins left="0.39370078740157483" right="0.39370078740157483" top="0.68" bottom="0.27559055118110237" header="0.51181102362204722" footer="0.19685039370078741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T-15.1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2017-05-05T02:49:38Z</cp:lastPrinted>
  <dcterms:created xsi:type="dcterms:W3CDTF">1997-06-13T10:07:54Z</dcterms:created>
  <dcterms:modified xsi:type="dcterms:W3CDTF">2017-05-05T02:49:44Z</dcterms:modified>
</cp:coreProperties>
</file>