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1ช" sheetId="1" r:id="rId1"/>
    <sheet name="T-5.1ญ" sheetId="2" r:id="rId2"/>
  </sheets>
  <definedNames>
    <definedName name="_xlnm.Print_Area" localSheetId="0">'T-5.1ช'!$A$1:$AB$59</definedName>
    <definedName name="_xlnm.Print_Area" localSheetId="1">'T-5.1ญ'!$A$1:$AB$59</definedName>
  </definedNames>
  <calcPr calcId="124519"/>
</workbook>
</file>

<file path=xl/calcChain.xml><?xml version="1.0" encoding="utf-8"?>
<calcChain xmlns="http://schemas.openxmlformats.org/spreadsheetml/2006/main">
  <c r="AE9" i="1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</calcChain>
</file>

<file path=xl/sharedStrings.xml><?xml version="1.0" encoding="utf-8"?>
<sst xmlns="http://schemas.openxmlformats.org/spreadsheetml/2006/main" count="304" uniqueCount="106">
  <si>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</si>
  <si>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</si>
  <si>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</si>
  <si>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</si>
  <si>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>Non-municipal area</t>
  </si>
  <si>
    <t>นอกเขตเทศบาล</t>
  </si>
  <si>
    <t>Chum Pon Subdistrict Municipality</t>
  </si>
  <si>
    <t>เทศบาลตำบลชุมพล</t>
  </si>
  <si>
    <t>Ban Na Subdistrict Municipality</t>
  </si>
  <si>
    <t>เทศบาลตำบลบ้านนา</t>
  </si>
  <si>
    <t xml:space="preserve"> Srinagarindra District</t>
  </si>
  <si>
    <t>อำเภอศรีนครินทร์</t>
  </si>
  <si>
    <t xml:space="preserve"> Pa Phayom District</t>
  </si>
  <si>
    <t>อำเภอป่าพะยอม</t>
  </si>
  <si>
    <t>Bang Kaeo Subdistrict Municipality</t>
  </si>
  <si>
    <t>เทศบาลตำบลบางแก้ว</t>
  </si>
  <si>
    <t>Tha Maduea Subdistrict Municipality</t>
  </si>
  <si>
    <t>เทศบาลตำบลท่ามะเดื่อ</t>
  </si>
  <si>
    <t xml:space="preserve"> Bang Kaeo District</t>
  </si>
  <si>
    <t>อำเภอบางแก้ว</t>
  </si>
  <si>
    <t>Pa Bon Subdistrict Municipality</t>
  </si>
  <si>
    <t>เทศบาลตำบลป่าบอน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</si>
  <si>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</si>
  <si>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</si>
  <si>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</si>
  <si>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</si>
  <si>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>Han Tao  Subdistrict Municipality</t>
  </si>
  <si>
    <t>เทศบาลตำบลหารเทา</t>
  </si>
  <si>
    <t>Aow Phayun  Subdistrict Municipality</t>
  </si>
  <si>
    <t>เทศบาลตำบลอ่าวพะยูน</t>
  </si>
  <si>
    <t>Pak Phayun Subdistrict Municipality</t>
  </si>
  <si>
    <t>เทศบาลตำบลปากพะยูน</t>
  </si>
  <si>
    <t xml:space="preserve"> Pak Phayun District</t>
  </si>
  <si>
    <t>อำเภอปากพะยูน</t>
  </si>
  <si>
    <t>nationality</t>
  </si>
  <si>
    <t>over</t>
  </si>
  <si>
    <t>Not 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</si>
  <si>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</si>
  <si>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</si>
  <si>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</si>
  <si>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</si>
  <si>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</si>
  <si>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</si>
  <si>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</si>
  <si>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</si>
  <si>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</si>
  <si>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</si>
  <si>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</si>
  <si>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</si>
  <si>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</si>
  <si>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</si>
  <si>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</si>
  <si>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</si>
  <si>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</si>
  <si>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</si>
  <si>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Total</t>
  </si>
  <si>
    <t>สัญชาติไทย</t>
  </si>
  <si>
    <t>ไม่ทราบ</t>
  </si>
  <si>
    <t>มากกว่า</t>
  </si>
  <si>
    <t>รวม</t>
  </si>
  <si>
    <t>ผู้ไม่ใช่</t>
  </si>
  <si>
    <t>80 และ</t>
  </si>
  <si>
    <t>District</t>
  </si>
  <si>
    <t xml:space="preserve"> หมวดอายุ (ปี)  Age group (years)</t>
  </si>
  <si>
    <t xml:space="preserve"> อำเภอ</t>
  </si>
  <si>
    <t>POPULATION FROM REGISTRATION RECORD BY SEX AND AGE GROUP AND DISTRICT: 2013 (Contd.)</t>
  </si>
  <si>
    <t>TABLE</t>
  </si>
  <si>
    <t>ประชากรจากการทะเบียน จำแนกตามเพศ และหมวดอายุ เป็นรายอำเภอ พ.ศ.2556 (ต่อ)</t>
  </si>
  <si>
    <t>ตาราง</t>
  </si>
  <si>
    <t>Makok Nuea Subdistrict Municipality</t>
  </si>
  <si>
    <t>เทศบาลตำบลมะกอกเหนือ</t>
  </si>
  <si>
    <t>Khuan Khanun Subdistrict Municipality</t>
  </si>
  <si>
    <t>เทศบาลตำบลควนขนุน</t>
  </si>
  <si>
    <t xml:space="preserve"> Khuan Khanun District</t>
  </si>
  <si>
    <t>อำเภอควนขนุน</t>
  </si>
  <si>
    <t>Mae Khri Subdistrict Municipality</t>
  </si>
  <si>
    <t xml:space="preserve"> เทศบาลตำบลแม่ขรี</t>
  </si>
  <si>
    <t>Tamot Subdistrict Municipality</t>
  </si>
  <si>
    <t>เทศบาลตำบลตะโหมด</t>
  </si>
  <si>
    <t xml:space="preserve"> Tamot District</t>
  </si>
  <si>
    <t>อำเภอตะโหมด</t>
  </si>
  <si>
    <t>Khok Muang  Subdistrict Municipality</t>
  </si>
  <si>
    <t>เทศบาลตำบลโคกม่วง</t>
  </si>
  <si>
    <t>Khao Chaison Subdistrict Municipality</t>
  </si>
  <si>
    <t>เทศบาลตำบลเขาชัยสน</t>
  </si>
  <si>
    <t xml:space="preserve"> Khao Chaison District</t>
  </si>
  <si>
    <t>อำเภอเขาชัยสน</t>
  </si>
  <si>
    <t>Charat Subdistrict Municipality</t>
  </si>
  <si>
    <t>เทศบาลตำบลชะรัด</t>
  </si>
  <si>
    <t xml:space="preserve"> Kong Ra District</t>
  </si>
  <si>
    <t>อำเภอกงหรา</t>
  </si>
  <si>
    <t>Phatthalung Town Municipality</t>
  </si>
  <si>
    <t>เทศบาลเมืองพัทลุง</t>
  </si>
  <si>
    <t xml:space="preserve"> Mueang Phatthalung District</t>
  </si>
  <si>
    <t>อำเภอเมืองพัทลุง</t>
  </si>
  <si>
    <t>Municipal area</t>
  </si>
  <si>
    <t>ในเขตเทศบาล</t>
  </si>
  <si>
    <t>Male</t>
  </si>
  <si>
    <t>ชาย</t>
  </si>
  <si>
    <t>POPULATION FROM REGISTRATION RECORD BY SEX AND AGE GROUP AND DISTRICT: 2013</t>
  </si>
  <si>
    <t>ประชากรจากการทะเบียน จำแนกตามเพศ และหมวดอายุ เป็นรายอำเภอ พ.ศ.2556</t>
  </si>
  <si>
    <t>NUMBER OF POPULATION FROM REGISTRATION RECORD BY SEX AND AGE GROUP AND DISTRICT: 2013 (Contd.)</t>
  </si>
  <si>
    <t>จำนวนประชากรจากการทะเบียน จำแนกตามเพศ และหมวดอายุ เป็นรายอำเภอ พ.ศ.2556 (ต่อ)</t>
  </si>
  <si>
    <t>Female</t>
  </si>
  <si>
    <t>หญิง</t>
  </si>
  <si>
    <t>POPULATION FROM REGISTRATION RECORD BY SEX AND AGE GROUP AND DISTRICT: 2013  (Contd.)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</si>
</sst>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\ "/>
    <numFmt numFmtId="189" formatCode="_(* #,##0_);_(* \(#,##0\);_(* &quot;-&quot;_);_(@_)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87" fontId="1" fillId="0" borderId="2" xfId="1" applyNumberFormat="1" applyFont="1" applyBorder="1"/>
    <xf numFmtId="187" fontId="1" fillId="0" borderId="1" xfId="1" applyNumberFormat="1" applyFont="1" applyBorder="1"/>
    <xf numFmtId="187" fontId="1" fillId="0" borderId="3" xfId="1" applyNumberFormat="1" applyFont="1" applyBorder="1"/>
    <xf numFmtId="187" fontId="1" fillId="0" borderId="4" xfId="1" applyNumberFormat="1" applyFont="1" applyBorder="1"/>
    <xf numFmtId="0" fontId="4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5" fillId="0" borderId="0" xfId="0" applyFont="1"/>
    <xf numFmtId="188" fontId="1" fillId="0" borderId="5" xfId="0" applyNumberFormat="1" applyFont="1" applyFill="1" applyBorder="1" applyAlignment="1">
      <alignment horizontal="right" vertical="center"/>
    </xf>
    <xf numFmtId="188" fontId="5" fillId="0" borderId="5" xfId="0" applyNumberFormat="1" applyFont="1" applyFill="1" applyBorder="1" applyAlignment="1">
      <alignment horizontal="right" vertical="center"/>
    </xf>
    <xf numFmtId="0" fontId="1" fillId="0" borderId="0" xfId="0" applyFont="1" applyAlignment="1"/>
    <xf numFmtId="0" fontId="1" fillId="0" borderId="0" xfId="0" applyFont="1" applyBorder="1"/>
    <xf numFmtId="189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quotePrefix="1" applyFont="1" applyBorder="1" applyAlignment="1">
      <alignment horizontal="center" vertical="center" shrinkToFit="1"/>
    </xf>
    <xf numFmtId="0" fontId="1" fillId="0" borderId="0" xfId="0" quotePrefix="1" applyFont="1" applyBorder="1" applyAlignment="1">
      <alignment horizontal="center" vertical="center" shrinkToFit="1"/>
    </xf>
    <xf numFmtId="0" fontId="1" fillId="0" borderId="7" xfId="0" quotePrefix="1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NumberFormat="1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188" fontId="7" fillId="0" borderId="5" xfId="0" applyNumberFormat="1" applyFont="1" applyFill="1" applyBorder="1" applyAlignment="1">
      <alignment horizontal="right" vertical="center"/>
    </xf>
    <xf numFmtId="189" fontId="5" fillId="0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188" fontId="4" fillId="0" borderId="5" xfId="0" applyNumberFormat="1" applyFont="1" applyFill="1" applyBorder="1" applyAlignment="1">
      <alignment horizontal="right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9"/>
  <sheetViews>
    <sheetView showGridLines="0" tabSelected="1" topLeftCell="I1" workbookViewId="0">
      <selection activeCell="E38" sqref="E38:W55"/>
    </sheetView>
  </sheetViews>
  <sheetFormatPr defaultRowHeight="18.75"/>
  <cols>
    <col min="1" max="1" width="1.28515625" style="1" customWidth="1"/>
    <col min="2" max="2" width="8.7109375" style="1" customWidth="1"/>
    <col min="3" max="3" width="6.140625" style="1" customWidth="1"/>
    <col min="4" max="4" width="5.42578125" style="1" customWidth="1"/>
    <col min="5" max="5" width="8" style="1" customWidth="1"/>
    <col min="6" max="7" width="7" style="1" bestFit="1" customWidth="1"/>
    <col min="8" max="8" width="7.140625" style="1" bestFit="1" customWidth="1"/>
    <col min="9" max="9" width="7" style="1" bestFit="1" customWidth="1"/>
    <col min="10" max="10" width="7.140625" style="1" bestFit="1" customWidth="1"/>
    <col min="11" max="14" width="7" style="1" bestFit="1" customWidth="1"/>
    <col min="15" max="15" width="7.140625" style="1" bestFit="1" customWidth="1"/>
    <col min="16" max="17" width="7" style="1" bestFit="1" customWidth="1"/>
    <col min="18" max="18" width="7" style="1" customWidth="1"/>
    <col min="19" max="21" width="6" style="1" bestFit="1" customWidth="1"/>
    <col min="22" max="22" width="7.28515625" style="1" bestFit="1" customWidth="1"/>
    <col min="23" max="23" width="8.7109375" style="1" bestFit="1" customWidth="1"/>
    <col min="24" max="24" width="9.85546875" style="1" bestFit="1" customWidth="1"/>
    <col min="25" max="25" width="2.28515625" style="1" customWidth="1"/>
    <col min="26" max="26" width="29.1406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31" s="46" customFormat="1" ht="19.899999999999999" customHeight="1">
      <c r="B1" s="46" t="s">
        <v>68</v>
      </c>
      <c r="C1" s="48">
        <v>5.0999999999999996</v>
      </c>
      <c r="D1" s="46" t="s">
        <v>100</v>
      </c>
    </row>
    <row r="2" spans="1:31" s="46" customFormat="1" ht="20.45" customHeight="1">
      <c r="B2" s="49" t="s">
        <v>66</v>
      </c>
      <c r="C2" s="48">
        <v>5.0999999999999996</v>
      </c>
      <c r="D2" s="47" t="s">
        <v>99</v>
      </c>
    </row>
    <row r="3" spans="1:31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W3" s="14"/>
      <c r="X3" s="14"/>
      <c r="Y3" s="14"/>
    </row>
    <row r="4" spans="1:31">
      <c r="A4" s="45" t="s">
        <v>64</v>
      </c>
      <c r="B4" s="45"/>
      <c r="C4" s="45"/>
      <c r="D4" s="44"/>
      <c r="E4" s="43"/>
      <c r="F4" s="42" t="s">
        <v>63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0"/>
      <c r="Y4" s="39" t="s">
        <v>62</v>
      </c>
      <c r="Z4" s="38"/>
    </row>
    <row r="5" spans="1:31">
      <c r="A5" s="34"/>
      <c r="B5" s="34"/>
      <c r="C5" s="34"/>
      <c r="D5" s="33"/>
      <c r="F5" s="31"/>
      <c r="G5" s="29"/>
      <c r="H5" s="30"/>
      <c r="I5" s="29"/>
      <c r="J5" s="30"/>
      <c r="K5" s="29"/>
      <c r="L5" s="30"/>
      <c r="M5" s="29"/>
      <c r="N5" s="30"/>
      <c r="O5" s="29"/>
      <c r="P5" s="30"/>
      <c r="Q5" s="29"/>
      <c r="R5" s="30"/>
      <c r="S5" s="29"/>
      <c r="T5" s="30"/>
      <c r="U5" s="29"/>
      <c r="V5" s="37" t="s">
        <v>61</v>
      </c>
      <c r="W5" s="28"/>
      <c r="X5" s="37" t="s">
        <v>60</v>
      </c>
      <c r="Y5" s="26"/>
      <c r="Z5" s="25"/>
    </row>
    <row r="6" spans="1:31">
      <c r="A6" s="34"/>
      <c r="B6" s="34"/>
      <c r="C6" s="34"/>
      <c r="D6" s="33"/>
      <c r="E6" s="32" t="s">
        <v>59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5" t="s">
        <v>58</v>
      </c>
      <c r="W6" s="28" t="s">
        <v>57</v>
      </c>
      <c r="X6" s="27" t="s">
        <v>56</v>
      </c>
      <c r="Y6" s="26"/>
      <c r="Z6" s="25"/>
    </row>
    <row r="7" spans="1:31">
      <c r="A7" s="34"/>
      <c r="B7" s="34"/>
      <c r="C7" s="34"/>
      <c r="D7" s="33"/>
      <c r="E7" s="32" t="s">
        <v>55</v>
      </c>
      <c r="F7" s="31" t="s">
        <v>54</v>
      </c>
      <c r="G7" s="29" t="s">
        <v>53</v>
      </c>
      <c r="H7" s="30" t="s">
        <v>52</v>
      </c>
      <c r="I7" s="29" t="s">
        <v>51</v>
      </c>
      <c r="J7" s="30" t="s">
        <v>50</v>
      </c>
      <c r="K7" s="29" t="s">
        <v>49</v>
      </c>
      <c r="L7" s="30" t="s">
        <v>48</v>
      </c>
      <c r="M7" s="29" t="s">
        <v>47</v>
      </c>
      <c r="N7" s="30" t="s">
        <v>46</v>
      </c>
      <c r="O7" s="29" t="s">
        <v>45</v>
      </c>
      <c r="P7" s="30" t="s">
        <v>44</v>
      </c>
      <c r="Q7" s="29" t="s">
        <v>43</v>
      </c>
      <c r="R7" s="30" t="s">
        <v>42</v>
      </c>
      <c r="S7" s="29" t="s">
        <v>41</v>
      </c>
      <c r="T7" s="30" t="s">
        <v>40</v>
      </c>
      <c r="U7" s="29" t="s">
        <v>39</v>
      </c>
      <c r="V7" s="27" t="s">
        <v>38</v>
      </c>
      <c r="W7" s="28" t="s">
        <v>37</v>
      </c>
      <c r="X7" s="27" t="s">
        <v>36</v>
      </c>
      <c r="Y7" s="26"/>
      <c r="Z7" s="25"/>
    </row>
    <row r="8" spans="1:31">
      <c r="A8" s="24"/>
      <c r="B8" s="24"/>
      <c r="C8" s="24"/>
      <c r="D8" s="23"/>
      <c r="E8" s="22"/>
      <c r="F8" s="22"/>
      <c r="G8" s="21"/>
      <c r="H8" s="3"/>
      <c r="I8" s="21"/>
      <c r="J8" s="3"/>
      <c r="K8" s="21"/>
      <c r="L8" s="3"/>
      <c r="M8" s="21"/>
      <c r="N8" s="3"/>
      <c r="O8" s="21"/>
      <c r="P8" s="3"/>
      <c r="Q8" s="21"/>
      <c r="R8" s="3"/>
      <c r="S8" s="21"/>
      <c r="T8" s="3"/>
      <c r="U8" s="21"/>
      <c r="V8" s="19" t="s">
        <v>35</v>
      </c>
      <c r="W8" s="20"/>
      <c r="X8" s="19" t="s">
        <v>34</v>
      </c>
      <c r="Y8" s="18"/>
      <c r="Z8" s="17"/>
    </row>
    <row r="9" spans="1:31" s="8" customFormat="1" ht="22.15" customHeight="1">
      <c r="B9" s="53" t="s">
        <v>98</v>
      </c>
      <c r="C9" s="53"/>
      <c r="D9" s="53"/>
      <c r="E9" s="50">
        <v>253264</v>
      </c>
      <c r="F9" s="50">
        <v>16246</v>
      </c>
      <c r="G9" s="50">
        <v>16908</v>
      </c>
      <c r="H9" s="50">
        <v>16568</v>
      </c>
      <c r="I9" s="50">
        <v>20138</v>
      </c>
      <c r="J9" s="50">
        <v>19100</v>
      </c>
      <c r="K9" s="50">
        <v>19406</v>
      </c>
      <c r="L9" s="50">
        <v>20968</v>
      </c>
      <c r="M9" s="50">
        <v>20713</v>
      </c>
      <c r="N9" s="50">
        <v>20036</v>
      </c>
      <c r="O9" s="50">
        <v>18826</v>
      </c>
      <c r="P9" s="50">
        <v>15990</v>
      </c>
      <c r="Q9" s="50">
        <v>11853</v>
      </c>
      <c r="R9" s="50">
        <v>10202</v>
      </c>
      <c r="S9" s="50">
        <v>7936</v>
      </c>
      <c r="T9" s="50">
        <v>6212</v>
      </c>
      <c r="U9" s="50">
        <v>4711</v>
      </c>
      <c r="V9" s="50">
        <v>5135</v>
      </c>
      <c r="W9" s="50">
        <v>2244</v>
      </c>
      <c r="X9" s="50">
        <v>72</v>
      </c>
      <c r="Z9" s="52" t="s">
        <v>97</v>
      </c>
      <c r="AE9" s="9">
        <f>SUM(F9:V9)</f>
        <v>250948</v>
      </c>
    </row>
    <row r="10" spans="1:31" s="8" customFormat="1" ht="25.5" customHeight="1">
      <c r="A10" s="13"/>
      <c r="B10" s="13" t="s">
        <v>96</v>
      </c>
      <c r="C10" s="13"/>
      <c r="D10" s="13"/>
      <c r="E10" s="12">
        <v>56725</v>
      </c>
      <c r="F10" s="12">
        <v>3478</v>
      </c>
      <c r="G10" s="12">
        <v>4434</v>
      </c>
      <c r="H10" s="12">
        <v>4294</v>
      </c>
      <c r="I10" s="12">
        <v>4650</v>
      </c>
      <c r="J10" s="12">
        <v>4299</v>
      </c>
      <c r="K10" s="12">
        <v>4164</v>
      </c>
      <c r="L10" s="12">
        <v>4378</v>
      </c>
      <c r="M10" s="12">
        <v>4222</v>
      </c>
      <c r="N10" s="12">
        <v>4277</v>
      </c>
      <c r="O10" s="12">
        <v>4157</v>
      </c>
      <c r="P10" s="12">
        <v>3639</v>
      </c>
      <c r="Q10" s="12">
        <v>2754</v>
      </c>
      <c r="R10" s="12">
        <v>2201</v>
      </c>
      <c r="S10" s="12">
        <v>1682</v>
      </c>
      <c r="T10" s="12">
        <v>1271</v>
      </c>
      <c r="U10" s="12">
        <v>1017</v>
      </c>
      <c r="V10" s="12">
        <v>1110</v>
      </c>
      <c r="W10" s="50">
        <v>647</v>
      </c>
      <c r="X10" s="12">
        <v>51</v>
      </c>
      <c r="Y10" s="1"/>
      <c r="Z10" s="1" t="s">
        <v>95</v>
      </c>
      <c r="AD10" s="9"/>
      <c r="AE10" s="9">
        <f>SUM(F10:V10)</f>
        <v>56027</v>
      </c>
    </row>
    <row r="11" spans="1:31" s="8" customFormat="1" ht="25.5" customHeight="1">
      <c r="A11" s="13"/>
      <c r="B11" s="13" t="s">
        <v>5</v>
      </c>
      <c r="C11" s="13"/>
      <c r="D11" s="13"/>
      <c r="E11" s="12">
        <v>196539</v>
      </c>
      <c r="F11" s="12">
        <v>12768</v>
      </c>
      <c r="G11" s="12">
        <v>12474</v>
      </c>
      <c r="H11" s="12">
        <v>12274</v>
      </c>
      <c r="I11" s="12">
        <v>15488</v>
      </c>
      <c r="J11" s="12">
        <v>14801</v>
      </c>
      <c r="K11" s="12">
        <v>15242</v>
      </c>
      <c r="L11" s="12">
        <v>16590</v>
      </c>
      <c r="M11" s="12">
        <v>16491</v>
      </c>
      <c r="N11" s="12">
        <v>15759</v>
      </c>
      <c r="O11" s="12">
        <v>14669</v>
      </c>
      <c r="P11" s="12">
        <v>12351</v>
      </c>
      <c r="Q11" s="12">
        <v>9099</v>
      </c>
      <c r="R11" s="12">
        <v>8001</v>
      </c>
      <c r="S11" s="12">
        <v>6254</v>
      </c>
      <c r="T11" s="12">
        <v>4941</v>
      </c>
      <c r="U11" s="12">
        <v>3694</v>
      </c>
      <c r="V11" s="12">
        <v>4025</v>
      </c>
      <c r="W11" s="50">
        <v>1597</v>
      </c>
      <c r="X11" s="12">
        <v>21</v>
      </c>
      <c r="Y11" s="1"/>
      <c r="Z11" s="1" t="s">
        <v>4</v>
      </c>
      <c r="AE11" s="9">
        <f>SUM(F11:V11)</f>
        <v>194921</v>
      </c>
    </row>
    <row r="12" spans="1:31" s="8" customFormat="1" ht="25.5" customHeight="1">
      <c r="A12" s="13" t="s">
        <v>94</v>
      </c>
      <c r="B12" s="13"/>
      <c r="C12" s="13"/>
      <c r="D12" s="13"/>
      <c r="E12" s="12">
        <v>57378</v>
      </c>
      <c r="F12" s="12">
        <v>3265</v>
      </c>
      <c r="G12" s="12">
        <v>3671</v>
      </c>
      <c r="H12" s="12">
        <v>3876</v>
      </c>
      <c r="I12" s="12">
        <v>4530</v>
      </c>
      <c r="J12" s="12">
        <v>3968</v>
      </c>
      <c r="K12" s="12">
        <v>4127</v>
      </c>
      <c r="L12" s="12">
        <v>4461</v>
      </c>
      <c r="M12" s="12">
        <v>4469</v>
      </c>
      <c r="N12" s="12">
        <v>4486</v>
      </c>
      <c r="O12" s="12">
        <v>4252</v>
      </c>
      <c r="P12" s="12">
        <v>3859</v>
      </c>
      <c r="Q12" s="12">
        <v>3061</v>
      </c>
      <c r="R12" s="12">
        <v>2610</v>
      </c>
      <c r="S12" s="12">
        <v>2089</v>
      </c>
      <c r="T12" s="12">
        <v>1603</v>
      </c>
      <c r="U12" s="12">
        <v>1202</v>
      </c>
      <c r="V12" s="12">
        <v>1323</v>
      </c>
      <c r="W12" s="50">
        <v>492</v>
      </c>
      <c r="X12" s="12">
        <v>34</v>
      </c>
      <c r="Y12" s="1" t="s">
        <v>93</v>
      </c>
      <c r="Z12" s="1"/>
      <c r="AE12" s="9">
        <f>SUM(F12:V12)</f>
        <v>56852</v>
      </c>
    </row>
    <row r="13" spans="1:31" s="8" customFormat="1" ht="25.5" customHeight="1">
      <c r="A13" s="13"/>
      <c r="B13" s="13" t="s">
        <v>92</v>
      </c>
      <c r="C13" s="13"/>
      <c r="D13" s="13"/>
      <c r="E13" s="12">
        <v>16448</v>
      </c>
      <c r="F13" s="12">
        <v>879</v>
      </c>
      <c r="G13" s="12">
        <v>1375</v>
      </c>
      <c r="H13" s="12">
        <v>1631</v>
      </c>
      <c r="I13" s="12">
        <v>1532</v>
      </c>
      <c r="J13" s="12">
        <v>1110</v>
      </c>
      <c r="K13" s="12">
        <v>1025</v>
      </c>
      <c r="L13" s="12">
        <v>1039</v>
      </c>
      <c r="M13" s="12">
        <v>992</v>
      </c>
      <c r="N13" s="12">
        <v>1121</v>
      </c>
      <c r="O13" s="12">
        <v>1104</v>
      </c>
      <c r="P13" s="12">
        <v>1112</v>
      </c>
      <c r="Q13" s="12">
        <v>956</v>
      </c>
      <c r="R13" s="12">
        <v>686</v>
      </c>
      <c r="S13" s="12">
        <v>506</v>
      </c>
      <c r="T13" s="12">
        <v>369</v>
      </c>
      <c r="U13" s="12">
        <v>271</v>
      </c>
      <c r="V13" s="12">
        <v>318</v>
      </c>
      <c r="W13" s="50">
        <v>390</v>
      </c>
      <c r="X13" s="12">
        <v>32</v>
      </c>
      <c r="Y13" s="1"/>
      <c r="Z13" s="1" t="s">
        <v>91</v>
      </c>
      <c r="AE13" s="9">
        <f>SUM(F13:V13)</f>
        <v>16026</v>
      </c>
    </row>
    <row r="14" spans="1:31" s="8" customFormat="1" ht="25.5" customHeight="1">
      <c r="A14" s="13"/>
      <c r="B14" s="13" t="s">
        <v>5</v>
      </c>
      <c r="C14" s="13"/>
      <c r="D14" s="13"/>
      <c r="E14" s="12">
        <v>40930</v>
      </c>
      <c r="F14" s="12">
        <v>2386</v>
      </c>
      <c r="G14" s="12">
        <v>2296</v>
      </c>
      <c r="H14" s="12">
        <v>2245</v>
      </c>
      <c r="I14" s="12">
        <v>2998</v>
      </c>
      <c r="J14" s="12">
        <v>2858</v>
      </c>
      <c r="K14" s="12">
        <v>3102</v>
      </c>
      <c r="L14" s="12">
        <v>3422</v>
      </c>
      <c r="M14" s="12">
        <v>3477</v>
      </c>
      <c r="N14" s="12">
        <v>3365</v>
      </c>
      <c r="O14" s="12">
        <v>3148</v>
      </c>
      <c r="P14" s="12">
        <v>2747</v>
      </c>
      <c r="Q14" s="12">
        <v>2105</v>
      </c>
      <c r="R14" s="12">
        <v>1924</v>
      </c>
      <c r="S14" s="12">
        <v>1583</v>
      </c>
      <c r="T14" s="12">
        <v>1234</v>
      </c>
      <c r="U14" s="12">
        <v>931</v>
      </c>
      <c r="V14" s="12">
        <v>1005</v>
      </c>
      <c r="W14" s="50">
        <v>102</v>
      </c>
      <c r="X14" s="12">
        <v>2</v>
      </c>
      <c r="Y14" s="1"/>
      <c r="Z14" s="1" t="s">
        <v>4</v>
      </c>
      <c r="AE14" s="9">
        <f>SUM(F14:V14)</f>
        <v>40826</v>
      </c>
    </row>
    <row r="15" spans="1:31" s="8" customFormat="1" ht="25.5" customHeight="1">
      <c r="A15" s="16" t="s">
        <v>90</v>
      </c>
      <c r="B15" s="1"/>
      <c r="C15" s="13"/>
      <c r="D15" s="13"/>
      <c r="E15" s="12">
        <v>17719</v>
      </c>
      <c r="F15" s="12">
        <v>1374</v>
      </c>
      <c r="G15" s="12">
        <v>1304</v>
      </c>
      <c r="H15" s="12">
        <v>1281</v>
      </c>
      <c r="I15" s="12">
        <v>1527</v>
      </c>
      <c r="J15" s="12">
        <v>1512</v>
      </c>
      <c r="K15" s="12">
        <v>1481</v>
      </c>
      <c r="L15" s="12">
        <v>1576</v>
      </c>
      <c r="M15" s="12">
        <v>1442</v>
      </c>
      <c r="N15" s="12">
        <v>1321</v>
      </c>
      <c r="O15" s="12">
        <v>1189</v>
      </c>
      <c r="P15" s="12">
        <v>958</v>
      </c>
      <c r="Q15" s="12">
        <v>692</v>
      </c>
      <c r="R15" s="12">
        <v>614</v>
      </c>
      <c r="S15" s="12">
        <v>471</v>
      </c>
      <c r="T15" s="12">
        <v>330</v>
      </c>
      <c r="U15" s="12">
        <v>278</v>
      </c>
      <c r="V15" s="12">
        <v>304</v>
      </c>
      <c r="W15" s="50">
        <v>64</v>
      </c>
      <c r="X15" s="12">
        <v>1</v>
      </c>
      <c r="Y15" s="10" t="s">
        <v>89</v>
      </c>
      <c r="Z15" s="1"/>
      <c r="AE15" s="9">
        <f>SUM(F15:V15)</f>
        <v>17654</v>
      </c>
    </row>
    <row r="16" spans="1:31" s="8" customFormat="1" ht="25.5" customHeight="1">
      <c r="A16" s="13"/>
      <c r="B16" s="16" t="s">
        <v>88</v>
      </c>
      <c r="C16" s="13"/>
      <c r="D16" s="13"/>
      <c r="E16" s="12">
        <v>3455</v>
      </c>
      <c r="F16" s="12">
        <v>280</v>
      </c>
      <c r="G16" s="12">
        <v>279</v>
      </c>
      <c r="H16" s="12">
        <v>236</v>
      </c>
      <c r="I16" s="12">
        <v>304</v>
      </c>
      <c r="J16" s="12">
        <v>320</v>
      </c>
      <c r="K16" s="12">
        <v>294</v>
      </c>
      <c r="L16" s="12">
        <v>334</v>
      </c>
      <c r="M16" s="12">
        <v>260</v>
      </c>
      <c r="N16" s="12">
        <v>247</v>
      </c>
      <c r="O16" s="12">
        <v>200</v>
      </c>
      <c r="P16" s="12">
        <v>164</v>
      </c>
      <c r="Q16" s="12">
        <v>130</v>
      </c>
      <c r="R16" s="12">
        <v>118</v>
      </c>
      <c r="S16" s="12">
        <v>93</v>
      </c>
      <c r="T16" s="12">
        <v>67</v>
      </c>
      <c r="U16" s="12">
        <v>68</v>
      </c>
      <c r="V16" s="12">
        <v>53</v>
      </c>
      <c r="W16" s="50">
        <v>7</v>
      </c>
      <c r="X16" s="12">
        <v>1</v>
      </c>
      <c r="Y16" s="1"/>
      <c r="Z16" s="10" t="s">
        <v>87</v>
      </c>
      <c r="AE16" s="9">
        <f>SUM(F16:V16)</f>
        <v>3447</v>
      </c>
    </row>
    <row r="17" spans="1:31" s="8" customFormat="1" ht="25.5" customHeight="1">
      <c r="A17" s="13"/>
      <c r="B17" s="13" t="s">
        <v>5</v>
      </c>
      <c r="C17" s="13"/>
      <c r="D17" s="13"/>
      <c r="E17" s="12">
        <v>14264</v>
      </c>
      <c r="F17" s="12">
        <v>1094</v>
      </c>
      <c r="G17" s="12">
        <v>1025</v>
      </c>
      <c r="H17" s="12">
        <v>1045</v>
      </c>
      <c r="I17" s="12">
        <v>1223</v>
      </c>
      <c r="J17" s="12">
        <v>1192</v>
      </c>
      <c r="K17" s="12">
        <v>1187</v>
      </c>
      <c r="L17" s="12">
        <v>1242</v>
      </c>
      <c r="M17" s="12">
        <v>1182</v>
      </c>
      <c r="N17" s="12">
        <v>1074</v>
      </c>
      <c r="O17" s="12">
        <v>989</v>
      </c>
      <c r="P17" s="12">
        <v>794</v>
      </c>
      <c r="Q17" s="12">
        <v>562</v>
      </c>
      <c r="R17" s="12">
        <v>496</v>
      </c>
      <c r="S17" s="12">
        <v>378</v>
      </c>
      <c r="T17" s="12">
        <v>263</v>
      </c>
      <c r="U17" s="12">
        <v>210</v>
      </c>
      <c r="V17" s="12">
        <v>251</v>
      </c>
      <c r="W17" s="50">
        <v>57</v>
      </c>
      <c r="X17" s="51">
        <v>0</v>
      </c>
      <c r="Y17" s="1"/>
      <c r="Z17" s="1" t="s">
        <v>4</v>
      </c>
      <c r="AE17" s="9">
        <f>SUM(F17:V17)</f>
        <v>14207</v>
      </c>
    </row>
    <row r="18" spans="1:31" s="8" customFormat="1" ht="25.5" customHeight="1">
      <c r="A18" s="16" t="s">
        <v>86</v>
      </c>
      <c r="B18" s="1"/>
      <c r="C18" s="13"/>
      <c r="D18" s="13"/>
      <c r="E18" s="12">
        <v>21879</v>
      </c>
      <c r="F18" s="12">
        <v>1388</v>
      </c>
      <c r="G18" s="12">
        <v>1451</v>
      </c>
      <c r="H18" s="12">
        <v>1405</v>
      </c>
      <c r="I18" s="12">
        <v>1724</v>
      </c>
      <c r="J18" s="12">
        <v>1680</v>
      </c>
      <c r="K18" s="12">
        <v>1648</v>
      </c>
      <c r="L18" s="12">
        <v>1852</v>
      </c>
      <c r="M18" s="12">
        <v>1729</v>
      </c>
      <c r="N18" s="12">
        <v>1777</v>
      </c>
      <c r="O18" s="12">
        <v>1619</v>
      </c>
      <c r="P18" s="12">
        <v>1346</v>
      </c>
      <c r="Q18" s="12">
        <v>993</v>
      </c>
      <c r="R18" s="12">
        <v>887</v>
      </c>
      <c r="S18" s="12">
        <v>635</v>
      </c>
      <c r="T18" s="12">
        <v>579</v>
      </c>
      <c r="U18" s="12">
        <v>428</v>
      </c>
      <c r="V18" s="12">
        <v>557</v>
      </c>
      <c r="W18" s="50">
        <v>174</v>
      </c>
      <c r="X18" s="12">
        <v>7</v>
      </c>
      <c r="Y18" s="10" t="s">
        <v>85</v>
      </c>
      <c r="Z18" s="1"/>
      <c r="AE18" s="9">
        <f>SUM(F18:V18)</f>
        <v>21698</v>
      </c>
    </row>
    <row r="19" spans="1:31" s="8" customFormat="1" ht="25.5" customHeight="1">
      <c r="A19" s="13"/>
      <c r="B19" s="16" t="s">
        <v>84</v>
      </c>
      <c r="C19" s="13"/>
      <c r="D19" s="13"/>
      <c r="E19" s="12">
        <v>1721</v>
      </c>
      <c r="F19" s="12">
        <v>126</v>
      </c>
      <c r="G19" s="12">
        <v>282</v>
      </c>
      <c r="H19" s="12">
        <v>173</v>
      </c>
      <c r="I19" s="12">
        <v>92</v>
      </c>
      <c r="J19" s="12">
        <v>99</v>
      </c>
      <c r="K19" s="12">
        <v>85</v>
      </c>
      <c r="L19" s="12">
        <v>108</v>
      </c>
      <c r="M19" s="12">
        <v>107</v>
      </c>
      <c r="N19" s="12">
        <v>111</v>
      </c>
      <c r="O19" s="12">
        <v>115</v>
      </c>
      <c r="P19" s="12">
        <v>94</v>
      </c>
      <c r="Q19" s="12">
        <v>65</v>
      </c>
      <c r="R19" s="12">
        <v>70</v>
      </c>
      <c r="S19" s="12">
        <v>53</v>
      </c>
      <c r="T19" s="12">
        <v>38</v>
      </c>
      <c r="U19" s="12">
        <v>37</v>
      </c>
      <c r="V19" s="12">
        <v>44</v>
      </c>
      <c r="W19" s="50">
        <v>20</v>
      </c>
      <c r="X19" s="12">
        <v>2</v>
      </c>
      <c r="Y19" s="1"/>
      <c r="Z19" s="10" t="s">
        <v>83</v>
      </c>
      <c r="AE19" s="9">
        <f>SUM(F19:V19)</f>
        <v>1699</v>
      </c>
    </row>
    <row r="20" spans="1:31" s="8" customFormat="1" ht="25.5" customHeight="1">
      <c r="A20" s="14"/>
      <c r="B20" s="16" t="s">
        <v>82</v>
      </c>
      <c r="C20" s="13"/>
      <c r="D20" s="13"/>
      <c r="E20" s="12">
        <v>5055</v>
      </c>
      <c r="F20" s="12">
        <v>332</v>
      </c>
      <c r="G20" s="12">
        <v>351</v>
      </c>
      <c r="H20" s="12">
        <v>332</v>
      </c>
      <c r="I20" s="12">
        <v>420</v>
      </c>
      <c r="J20" s="12">
        <v>435</v>
      </c>
      <c r="K20" s="12">
        <v>406</v>
      </c>
      <c r="L20" s="12">
        <v>441</v>
      </c>
      <c r="M20" s="12">
        <v>406</v>
      </c>
      <c r="N20" s="12">
        <v>411</v>
      </c>
      <c r="O20" s="12">
        <v>392</v>
      </c>
      <c r="P20" s="12">
        <v>311</v>
      </c>
      <c r="Q20" s="12">
        <v>210</v>
      </c>
      <c r="R20" s="12">
        <v>177</v>
      </c>
      <c r="S20" s="12">
        <v>132</v>
      </c>
      <c r="T20" s="12">
        <v>107</v>
      </c>
      <c r="U20" s="12">
        <v>78</v>
      </c>
      <c r="V20" s="12">
        <v>103</v>
      </c>
      <c r="W20" s="50">
        <v>10</v>
      </c>
      <c r="X20" s="12">
        <v>1</v>
      </c>
      <c r="Y20" s="10"/>
      <c r="Z20" s="10" t="s">
        <v>81</v>
      </c>
      <c r="AE20" s="9">
        <f>SUM(F20:V20)</f>
        <v>5044</v>
      </c>
    </row>
    <row r="21" spans="1:31" s="8" customFormat="1" ht="25.5" customHeight="1">
      <c r="A21" s="13"/>
      <c r="B21" s="16" t="s">
        <v>5</v>
      </c>
      <c r="C21" s="13"/>
      <c r="D21" s="13"/>
      <c r="E21" s="12">
        <v>15103</v>
      </c>
      <c r="F21" s="12">
        <v>930</v>
      </c>
      <c r="G21" s="12">
        <v>818</v>
      </c>
      <c r="H21" s="12">
        <v>900</v>
      </c>
      <c r="I21" s="12">
        <v>1212</v>
      </c>
      <c r="J21" s="12">
        <v>1146</v>
      </c>
      <c r="K21" s="12">
        <v>1157</v>
      </c>
      <c r="L21" s="12">
        <v>1303</v>
      </c>
      <c r="M21" s="12">
        <v>1216</v>
      </c>
      <c r="N21" s="12">
        <v>1255</v>
      </c>
      <c r="O21" s="12">
        <v>1112</v>
      </c>
      <c r="P21" s="12">
        <v>941</v>
      </c>
      <c r="Q21" s="12">
        <v>718</v>
      </c>
      <c r="R21" s="12">
        <v>640</v>
      </c>
      <c r="S21" s="12">
        <v>450</v>
      </c>
      <c r="T21" s="12">
        <v>434</v>
      </c>
      <c r="U21" s="12">
        <v>313</v>
      </c>
      <c r="V21" s="12">
        <v>410</v>
      </c>
      <c r="W21" s="50">
        <v>144</v>
      </c>
      <c r="X21" s="12">
        <v>4</v>
      </c>
      <c r="Y21" s="1"/>
      <c r="Z21" s="10" t="s">
        <v>4</v>
      </c>
      <c r="AE21" s="9">
        <f>SUM(F21:V21)</f>
        <v>14955</v>
      </c>
    </row>
    <row r="22" spans="1:31" s="8" customFormat="1" ht="25.5" customHeight="1">
      <c r="A22" s="16" t="s">
        <v>80</v>
      </c>
      <c r="B22" s="1"/>
      <c r="C22" s="13"/>
      <c r="D22" s="13"/>
      <c r="E22" s="12">
        <v>15500</v>
      </c>
      <c r="F22" s="12">
        <v>1265</v>
      </c>
      <c r="G22" s="12">
        <v>1276</v>
      </c>
      <c r="H22" s="12">
        <v>1088</v>
      </c>
      <c r="I22" s="12">
        <v>1287</v>
      </c>
      <c r="J22" s="12">
        <v>1229</v>
      </c>
      <c r="K22" s="12">
        <v>1329</v>
      </c>
      <c r="L22" s="12">
        <v>1199</v>
      </c>
      <c r="M22" s="12">
        <v>1284</v>
      </c>
      <c r="N22" s="12">
        <v>1139</v>
      </c>
      <c r="O22" s="12">
        <v>1130</v>
      </c>
      <c r="P22" s="12">
        <v>887</v>
      </c>
      <c r="Q22" s="12">
        <v>640</v>
      </c>
      <c r="R22" s="12">
        <v>516</v>
      </c>
      <c r="S22" s="12">
        <v>334</v>
      </c>
      <c r="T22" s="12">
        <v>304</v>
      </c>
      <c r="U22" s="12">
        <v>220</v>
      </c>
      <c r="V22" s="12">
        <v>212</v>
      </c>
      <c r="W22" s="50">
        <v>159</v>
      </c>
      <c r="X22" s="12">
        <v>2</v>
      </c>
      <c r="Y22" s="10" t="s">
        <v>79</v>
      </c>
      <c r="Z22" s="1"/>
      <c r="AE22" s="9">
        <f>SUM(F22:V22)</f>
        <v>15339</v>
      </c>
    </row>
    <row r="23" spans="1:31" s="8" customFormat="1" ht="25.5" customHeight="1">
      <c r="A23" s="13"/>
      <c r="B23" s="16" t="s">
        <v>78</v>
      </c>
      <c r="C23" s="13"/>
      <c r="D23" s="13"/>
      <c r="E23" s="12">
        <v>2168</v>
      </c>
      <c r="F23" s="12">
        <v>131</v>
      </c>
      <c r="G23" s="12">
        <v>126</v>
      </c>
      <c r="H23" s="12">
        <v>117</v>
      </c>
      <c r="I23" s="12">
        <v>174</v>
      </c>
      <c r="J23" s="12">
        <v>154</v>
      </c>
      <c r="K23" s="12">
        <v>183</v>
      </c>
      <c r="L23" s="12">
        <v>171</v>
      </c>
      <c r="M23" s="12">
        <v>174</v>
      </c>
      <c r="N23" s="12">
        <v>152</v>
      </c>
      <c r="O23" s="12">
        <v>195</v>
      </c>
      <c r="P23" s="12">
        <v>129</v>
      </c>
      <c r="Q23" s="12">
        <v>94</v>
      </c>
      <c r="R23" s="12">
        <v>95</v>
      </c>
      <c r="S23" s="12">
        <v>74</v>
      </c>
      <c r="T23" s="12">
        <v>59</v>
      </c>
      <c r="U23" s="12">
        <v>54</v>
      </c>
      <c r="V23" s="12">
        <v>53</v>
      </c>
      <c r="W23" s="50">
        <v>33</v>
      </c>
      <c r="X23" s="51">
        <v>0</v>
      </c>
      <c r="Y23" s="1"/>
      <c r="Z23" s="10" t="s">
        <v>77</v>
      </c>
      <c r="AE23" s="9">
        <f>SUM(F23:V23)</f>
        <v>2135</v>
      </c>
    </row>
    <row r="24" spans="1:31" s="8" customFormat="1" ht="25.5" customHeight="1">
      <c r="A24" s="13"/>
      <c r="B24" s="16" t="s">
        <v>76</v>
      </c>
      <c r="C24" s="13"/>
      <c r="D24" s="13"/>
      <c r="E24" s="12">
        <v>3045</v>
      </c>
      <c r="F24" s="12">
        <v>230</v>
      </c>
      <c r="G24" s="12">
        <v>335</v>
      </c>
      <c r="H24" s="12">
        <v>216</v>
      </c>
      <c r="I24" s="12">
        <v>246</v>
      </c>
      <c r="J24" s="12">
        <v>206</v>
      </c>
      <c r="K24" s="12">
        <v>225</v>
      </c>
      <c r="L24" s="12">
        <v>211</v>
      </c>
      <c r="M24" s="12">
        <v>219</v>
      </c>
      <c r="N24" s="12">
        <v>250</v>
      </c>
      <c r="O24" s="12">
        <v>254</v>
      </c>
      <c r="P24" s="12">
        <v>179</v>
      </c>
      <c r="Q24" s="12">
        <v>140</v>
      </c>
      <c r="R24" s="12">
        <v>103</v>
      </c>
      <c r="S24" s="12">
        <v>75</v>
      </c>
      <c r="T24" s="12">
        <v>50</v>
      </c>
      <c r="U24" s="12">
        <v>39</v>
      </c>
      <c r="V24" s="12">
        <v>38</v>
      </c>
      <c r="W24" s="50">
        <v>28</v>
      </c>
      <c r="X24" s="12">
        <v>1</v>
      </c>
      <c r="Y24" s="1"/>
      <c r="Z24" s="10" t="s">
        <v>75</v>
      </c>
      <c r="AE24" s="9">
        <f>SUM(F24:V24)</f>
        <v>3016</v>
      </c>
    </row>
    <row r="25" spans="1:31" s="8" customFormat="1" ht="25.5" customHeight="1">
      <c r="A25" s="13"/>
      <c r="B25" s="16" t="s">
        <v>5</v>
      </c>
      <c r="C25" s="13"/>
      <c r="D25" s="13"/>
      <c r="E25" s="12">
        <v>10287</v>
      </c>
      <c r="F25" s="12">
        <v>904</v>
      </c>
      <c r="G25" s="12">
        <v>815</v>
      </c>
      <c r="H25" s="12">
        <v>755</v>
      </c>
      <c r="I25" s="12">
        <v>867</v>
      </c>
      <c r="J25" s="12">
        <v>869</v>
      </c>
      <c r="K25" s="12">
        <v>921</v>
      </c>
      <c r="L25" s="12">
        <v>817</v>
      </c>
      <c r="M25" s="12">
        <v>891</v>
      </c>
      <c r="N25" s="12">
        <v>737</v>
      </c>
      <c r="O25" s="12">
        <v>681</v>
      </c>
      <c r="P25" s="12">
        <v>579</v>
      </c>
      <c r="Q25" s="12">
        <v>406</v>
      </c>
      <c r="R25" s="12">
        <v>318</v>
      </c>
      <c r="S25" s="12">
        <v>185</v>
      </c>
      <c r="T25" s="12">
        <v>195</v>
      </c>
      <c r="U25" s="12">
        <v>127</v>
      </c>
      <c r="V25" s="12">
        <v>121</v>
      </c>
      <c r="W25" s="50">
        <v>98</v>
      </c>
      <c r="X25" s="12">
        <v>1</v>
      </c>
      <c r="Y25" s="1"/>
      <c r="Z25" s="10" t="s">
        <v>4</v>
      </c>
      <c r="AE25" s="9">
        <f>SUM(F25:V25)</f>
        <v>10188</v>
      </c>
    </row>
    <row r="26" spans="1:31" s="8" customFormat="1" ht="25.5" customHeight="1">
      <c r="A26" s="16" t="s">
        <v>74</v>
      </c>
      <c r="B26" s="1"/>
      <c r="C26" s="13"/>
      <c r="D26" s="13"/>
      <c r="E26" s="12">
        <v>40358</v>
      </c>
      <c r="F26" s="12">
        <v>2233</v>
      </c>
      <c r="G26" s="12">
        <v>2223</v>
      </c>
      <c r="H26" s="12">
        <v>2208</v>
      </c>
      <c r="I26" s="12">
        <v>2907</v>
      </c>
      <c r="J26" s="12">
        <v>2816</v>
      </c>
      <c r="K26" s="12">
        <v>2796</v>
      </c>
      <c r="L26" s="12">
        <v>3223</v>
      </c>
      <c r="M26" s="12">
        <v>3372</v>
      </c>
      <c r="N26" s="12">
        <v>3324</v>
      </c>
      <c r="O26" s="12">
        <v>3197</v>
      </c>
      <c r="P26" s="12">
        <v>2769</v>
      </c>
      <c r="Q26" s="12">
        <v>2160</v>
      </c>
      <c r="R26" s="12">
        <v>1907</v>
      </c>
      <c r="S26" s="12">
        <v>1643</v>
      </c>
      <c r="T26" s="12">
        <v>1219</v>
      </c>
      <c r="U26" s="12">
        <v>911</v>
      </c>
      <c r="V26" s="12">
        <v>966</v>
      </c>
      <c r="W26" s="50">
        <v>476</v>
      </c>
      <c r="X26" s="12">
        <v>8</v>
      </c>
      <c r="Y26" s="10" t="s">
        <v>73</v>
      </c>
      <c r="Z26" s="1"/>
      <c r="AE26" s="9">
        <f>SUM(F26:V26)</f>
        <v>39874</v>
      </c>
    </row>
    <row r="27" spans="1:31" s="8" customFormat="1" ht="25.5" customHeight="1">
      <c r="A27" s="13"/>
      <c r="B27" s="16" t="s">
        <v>72</v>
      </c>
      <c r="C27" s="13"/>
      <c r="D27" s="13"/>
      <c r="E27" s="12">
        <v>962</v>
      </c>
      <c r="F27" s="12">
        <v>49</v>
      </c>
      <c r="G27" s="12">
        <v>50</v>
      </c>
      <c r="H27" s="12">
        <v>33</v>
      </c>
      <c r="I27" s="12">
        <v>39</v>
      </c>
      <c r="J27" s="12">
        <v>59</v>
      </c>
      <c r="K27" s="12">
        <v>84</v>
      </c>
      <c r="L27" s="12">
        <v>75</v>
      </c>
      <c r="M27" s="12">
        <v>69</v>
      </c>
      <c r="N27" s="12">
        <v>81</v>
      </c>
      <c r="O27" s="12">
        <v>78</v>
      </c>
      <c r="P27" s="12">
        <v>78</v>
      </c>
      <c r="Q27" s="12">
        <v>72</v>
      </c>
      <c r="R27" s="12">
        <v>52</v>
      </c>
      <c r="S27" s="12">
        <v>36</v>
      </c>
      <c r="T27" s="12">
        <v>28</v>
      </c>
      <c r="U27" s="12">
        <v>26</v>
      </c>
      <c r="V27" s="12">
        <v>32</v>
      </c>
      <c r="W27" s="50">
        <v>20</v>
      </c>
      <c r="X27" s="12">
        <v>1</v>
      </c>
      <c r="Y27" s="1"/>
      <c r="Z27" s="10" t="s">
        <v>71</v>
      </c>
      <c r="AE27" s="9">
        <f>SUM(F27:V27)</f>
        <v>941</v>
      </c>
    </row>
    <row r="28" spans="1:31" s="8" customFormat="1" ht="25.5" customHeight="1">
      <c r="A28" s="13"/>
      <c r="B28" s="16" t="s">
        <v>70</v>
      </c>
      <c r="C28" s="13"/>
      <c r="D28" s="13"/>
      <c r="E28" s="12">
        <v>1047</v>
      </c>
      <c r="F28" s="12">
        <v>47</v>
      </c>
      <c r="G28" s="12">
        <v>45</v>
      </c>
      <c r="H28" s="12">
        <v>46</v>
      </c>
      <c r="I28" s="12">
        <v>72</v>
      </c>
      <c r="J28" s="12">
        <v>67</v>
      </c>
      <c r="K28" s="12">
        <v>85</v>
      </c>
      <c r="L28" s="12">
        <v>84</v>
      </c>
      <c r="M28" s="12">
        <v>66</v>
      </c>
      <c r="N28" s="12">
        <v>83</v>
      </c>
      <c r="O28" s="12">
        <v>87</v>
      </c>
      <c r="P28" s="12">
        <v>87</v>
      </c>
      <c r="Q28" s="12">
        <v>49</v>
      </c>
      <c r="R28" s="12">
        <v>59</v>
      </c>
      <c r="S28" s="12">
        <v>44</v>
      </c>
      <c r="T28" s="12">
        <v>45</v>
      </c>
      <c r="U28" s="12">
        <v>23</v>
      </c>
      <c r="V28" s="12">
        <v>27</v>
      </c>
      <c r="W28" s="50">
        <v>28</v>
      </c>
      <c r="X28" s="12">
        <v>3</v>
      </c>
      <c r="Y28" s="1"/>
      <c r="Z28" s="10" t="s">
        <v>69</v>
      </c>
      <c r="AE28" s="9">
        <f>SUM(F28:V28)</f>
        <v>1016</v>
      </c>
    </row>
    <row r="29" spans="1:31" s="8" customFormat="1" ht="25.5" customHeight="1">
      <c r="A29" s="13"/>
      <c r="B29" s="16" t="s">
        <v>5</v>
      </c>
      <c r="C29" s="13"/>
      <c r="D29" s="13"/>
      <c r="E29" s="12">
        <v>38349</v>
      </c>
      <c r="F29" s="12">
        <v>2137</v>
      </c>
      <c r="G29" s="12">
        <v>2128</v>
      </c>
      <c r="H29" s="12">
        <v>2129</v>
      </c>
      <c r="I29" s="12">
        <v>2796</v>
      </c>
      <c r="J29" s="12">
        <v>2690</v>
      </c>
      <c r="K29" s="12">
        <v>2627</v>
      </c>
      <c r="L29" s="12">
        <v>3064</v>
      </c>
      <c r="M29" s="12">
        <v>3237</v>
      </c>
      <c r="N29" s="12">
        <v>3160</v>
      </c>
      <c r="O29" s="12">
        <v>3032</v>
      </c>
      <c r="P29" s="12">
        <v>2604</v>
      </c>
      <c r="Q29" s="12">
        <v>2039</v>
      </c>
      <c r="R29" s="12">
        <v>1796</v>
      </c>
      <c r="S29" s="12">
        <v>1563</v>
      </c>
      <c r="T29" s="12">
        <v>1146</v>
      </c>
      <c r="U29" s="12">
        <v>862</v>
      </c>
      <c r="V29" s="12">
        <v>907</v>
      </c>
      <c r="W29" s="50">
        <v>428</v>
      </c>
      <c r="X29" s="12">
        <v>4</v>
      </c>
      <c r="Y29" s="1"/>
      <c r="Z29" s="10" t="s">
        <v>4</v>
      </c>
      <c r="AE29" s="9">
        <f>SUM(F29:V29)</f>
        <v>37917</v>
      </c>
    </row>
    <row r="30" spans="1:31" s="46" customFormat="1" ht="24" customHeight="1">
      <c r="B30" s="46" t="s">
        <v>68</v>
      </c>
      <c r="C30" s="48">
        <v>5.0999999999999996</v>
      </c>
      <c r="D30" s="46" t="s">
        <v>67</v>
      </c>
      <c r="AE30" s="9"/>
    </row>
    <row r="31" spans="1:31" s="46" customFormat="1" ht="24" customHeight="1">
      <c r="B31" s="49" t="s">
        <v>66</v>
      </c>
      <c r="C31" s="48">
        <v>5.0999999999999996</v>
      </c>
      <c r="D31" s="47" t="s">
        <v>65</v>
      </c>
      <c r="AE31" s="9"/>
    </row>
    <row r="32" spans="1:31" ht="6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W32" s="14"/>
      <c r="X32" s="14"/>
      <c r="Y32" s="14"/>
      <c r="AE32" s="9"/>
    </row>
    <row r="33" spans="1:31" ht="20.25" customHeight="1">
      <c r="A33" s="45" t="s">
        <v>64</v>
      </c>
      <c r="B33" s="45"/>
      <c r="C33" s="45"/>
      <c r="D33" s="44"/>
      <c r="E33" s="43"/>
      <c r="F33" s="42" t="s">
        <v>63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0"/>
      <c r="Y33" s="39" t="s">
        <v>62</v>
      </c>
      <c r="Z33" s="38"/>
      <c r="AE33" s="9"/>
    </row>
    <row r="34" spans="1:31" ht="20.25" customHeight="1">
      <c r="A34" s="34"/>
      <c r="B34" s="34"/>
      <c r="C34" s="34"/>
      <c r="D34" s="33"/>
      <c r="F34" s="31"/>
      <c r="G34" s="29"/>
      <c r="H34" s="30"/>
      <c r="I34" s="29"/>
      <c r="J34" s="30"/>
      <c r="K34" s="29"/>
      <c r="L34" s="30"/>
      <c r="M34" s="29"/>
      <c r="N34" s="30"/>
      <c r="O34" s="29"/>
      <c r="P34" s="30"/>
      <c r="Q34" s="29"/>
      <c r="R34" s="30"/>
      <c r="S34" s="29"/>
      <c r="T34" s="30"/>
      <c r="U34" s="29"/>
      <c r="V34" s="37" t="s">
        <v>61</v>
      </c>
      <c r="W34" s="28"/>
      <c r="X34" s="37" t="s">
        <v>60</v>
      </c>
      <c r="Y34" s="26"/>
      <c r="Z34" s="25"/>
      <c r="AE34" s="9"/>
    </row>
    <row r="35" spans="1:31" ht="20.25" customHeight="1">
      <c r="A35" s="34"/>
      <c r="B35" s="34"/>
      <c r="C35" s="34"/>
      <c r="D35" s="33"/>
      <c r="E35" s="32" t="s">
        <v>59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5" t="s">
        <v>58</v>
      </c>
      <c r="W35" s="28" t="s">
        <v>57</v>
      </c>
      <c r="X35" s="27" t="s">
        <v>56</v>
      </c>
      <c r="Y35" s="26"/>
      <c r="Z35" s="25"/>
      <c r="AE35" s="9"/>
    </row>
    <row r="36" spans="1:31" ht="20.25" customHeight="1">
      <c r="A36" s="34"/>
      <c r="B36" s="34"/>
      <c r="C36" s="34"/>
      <c r="D36" s="33"/>
      <c r="E36" s="32" t="s">
        <v>55</v>
      </c>
      <c r="F36" s="31" t="s">
        <v>54</v>
      </c>
      <c r="G36" s="29" t="s">
        <v>53</v>
      </c>
      <c r="H36" s="30" t="s">
        <v>52</v>
      </c>
      <c r="I36" s="29" t="s">
        <v>51</v>
      </c>
      <c r="J36" s="30" t="s">
        <v>50</v>
      </c>
      <c r="K36" s="29" t="s">
        <v>49</v>
      </c>
      <c r="L36" s="30" t="s">
        <v>48</v>
      </c>
      <c r="M36" s="29" t="s">
        <v>47</v>
      </c>
      <c r="N36" s="30" t="s">
        <v>46</v>
      </c>
      <c r="O36" s="29" t="s">
        <v>45</v>
      </c>
      <c r="P36" s="30" t="s">
        <v>44</v>
      </c>
      <c r="Q36" s="29" t="s">
        <v>43</v>
      </c>
      <c r="R36" s="30" t="s">
        <v>42</v>
      </c>
      <c r="S36" s="29" t="s">
        <v>41</v>
      </c>
      <c r="T36" s="30" t="s">
        <v>40</v>
      </c>
      <c r="U36" s="29" t="s">
        <v>39</v>
      </c>
      <c r="V36" s="27" t="s">
        <v>38</v>
      </c>
      <c r="W36" s="28" t="s">
        <v>37</v>
      </c>
      <c r="X36" s="27" t="s">
        <v>36</v>
      </c>
      <c r="Y36" s="26"/>
      <c r="Z36" s="25"/>
      <c r="AE36" s="9"/>
    </row>
    <row r="37" spans="1:31" ht="20.25" customHeight="1">
      <c r="A37" s="24"/>
      <c r="B37" s="24"/>
      <c r="C37" s="24"/>
      <c r="D37" s="23"/>
      <c r="E37" s="22"/>
      <c r="F37" s="22"/>
      <c r="G37" s="21"/>
      <c r="H37" s="3"/>
      <c r="I37" s="21"/>
      <c r="J37" s="3"/>
      <c r="K37" s="21"/>
      <c r="L37" s="3"/>
      <c r="M37" s="21"/>
      <c r="N37" s="3"/>
      <c r="O37" s="21"/>
      <c r="P37" s="3"/>
      <c r="Q37" s="21"/>
      <c r="R37" s="3"/>
      <c r="S37" s="21"/>
      <c r="T37" s="3"/>
      <c r="U37" s="21"/>
      <c r="V37" s="19" t="s">
        <v>35</v>
      </c>
      <c r="W37" s="20"/>
      <c r="X37" s="19" t="s">
        <v>34</v>
      </c>
      <c r="Y37" s="18"/>
      <c r="Z37" s="17"/>
      <c r="AE37" s="9"/>
    </row>
    <row r="38" spans="1:31" s="8" customFormat="1" ht="21.75" customHeight="1">
      <c r="A38" s="16" t="s">
        <v>33</v>
      </c>
      <c r="B38" s="1"/>
      <c r="C38" s="13"/>
      <c r="D38" s="13"/>
      <c r="E38" s="12">
        <v>25010</v>
      </c>
      <c r="F38" s="12">
        <v>1621</v>
      </c>
      <c r="G38" s="12">
        <v>1775</v>
      </c>
      <c r="H38" s="12">
        <v>1739</v>
      </c>
      <c r="I38" s="12">
        <v>1931</v>
      </c>
      <c r="J38" s="12">
        <v>1902</v>
      </c>
      <c r="K38" s="12">
        <v>1985</v>
      </c>
      <c r="L38" s="12">
        <v>1968</v>
      </c>
      <c r="M38" s="12">
        <v>2051</v>
      </c>
      <c r="N38" s="12">
        <v>1925</v>
      </c>
      <c r="O38" s="12">
        <v>1733</v>
      </c>
      <c r="P38" s="12">
        <v>1531</v>
      </c>
      <c r="Q38" s="12">
        <v>1053</v>
      </c>
      <c r="R38" s="12">
        <v>962</v>
      </c>
      <c r="S38" s="12">
        <v>768</v>
      </c>
      <c r="T38" s="12">
        <v>625</v>
      </c>
      <c r="U38" s="12">
        <v>529</v>
      </c>
      <c r="V38" s="12">
        <v>577</v>
      </c>
      <c r="W38" s="11">
        <v>332</v>
      </c>
      <c r="X38" s="11">
        <v>3</v>
      </c>
      <c r="Y38" s="10" t="s">
        <v>32</v>
      </c>
      <c r="Z38" s="1"/>
      <c r="AE38" s="9">
        <f>SUM(F38:V38)</f>
        <v>24675</v>
      </c>
    </row>
    <row r="39" spans="1:31" s="8" customFormat="1" ht="21.75" customHeight="1">
      <c r="A39" s="13"/>
      <c r="B39" s="16" t="s">
        <v>31</v>
      </c>
      <c r="C39" s="13"/>
      <c r="D39" s="13"/>
      <c r="E39" s="12">
        <v>1723</v>
      </c>
      <c r="F39" s="12">
        <v>115</v>
      </c>
      <c r="G39" s="12">
        <v>205</v>
      </c>
      <c r="H39" s="12">
        <v>132</v>
      </c>
      <c r="I39" s="12">
        <v>108</v>
      </c>
      <c r="J39" s="12">
        <v>98</v>
      </c>
      <c r="K39" s="12">
        <v>115</v>
      </c>
      <c r="L39" s="12">
        <v>124</v>
      </c>
      <c r="M39" s="12">
        <v>100</v>
      </c>
      <c r="N39" s="12">
        <v>142</v>
      </c>
      <c r="O39" s="12">
        <v>111</v>
      </c>
      <c r="P39" s="12">
        <v>115</v>
      </c>
      <c r="Q39" s="12">
        <v>75</v>
      </c>
      <c r="R39" s="12">
        <v>71</v>
      </c>
      <c r="S39" s="12">
        <v>53</v>
      </c>
      <c r="T39" s="12">
        <v>44</v>
      </c>
      <c r="U39" s="12">
        <v>43</v>
      </c>
      <c r="V39" s="12">
        <v>54</v>
      </c>
      <c r="W39" s="11">
        <v>16</v>
      </c>
      <c r="X39" s="11">
        <v>2</v>
      </c>
      <c r="Y39" s="1"/>
      <c r="Z39" s="10" t="s">
        <v>30</v>
      </c>
      <c r="AE39" s="9">
        <f>SUM(F39:V39)</f>
        <v>1705</v>
      </c>
    </row>
    <row r="40" spans="1:31" s="8" customFormat="1" ht="21.75" customHeight="1">
      <c r="A40" s="14"/>
      <c r="B40" s="1" t="s">
        <v>29</v>
      </c>
      <c r="C40" s="13"/>
      <c r="D40" s="13"/>
      <c r="E40" s="12">
        <v>2154</v>
      </c>
      <c r="F40" s="12">
        <v>134</v>
      </c>
      <c r="G40" s="12">
        <v>107</v>
      </c>
      <c r="H40" s="12">
        <v>148</v>
      </c>
      <c r="I40" s="12">
        <v>145</v>
      </c>
      <c r="J40" s="12">
        <v>169</v>
      </c>
      <c r="K40" s="12">
        <v>184</v>
      </c>
      <c r="L40" s="12">
        <v>181</v>
      </c>
      <c r="M40" s="12">
        <v>200</v>
      </c>
      <c r="N40" s="12">
        <v>180</v>
      </c>
      <c r="O40" s="12">
        <v>161</v>
      </c>
      <c r="P40" s="12">
        <v>140</v>
      </c>
      <c r="Q40" s="12">
        <v>100</v>
      </c>
      <c r="R40" s="12">
        <v>84</v>
      </c>
      <c r="S40" s="12">
        <v>73</v>
      </c>
      <c r="T40" s="12">
        <v>50</v>
      </c>
      <c r="U40" s="12">
        <v>46</v>
      </c>
      <c r="V40" s="12">
        <v>49</v>
      </c>
      <c r="W40" s="11">
        <v>3</v>
      </c>
      <c r="X40" s="15">
        <v>0</v>
      </c>
      <c r="Y40" s="10"/>
      <c r="Z40" s="10" t="s">
        <v>28</v>
      </c>
      <c r="AE40" s="9">
        <f>SUM(F40:V40)</f>
        <v>2151</v>
      </c>
    </row>
    <row r="41" spans="1:31" s="8" customFormat="1" ht="21.75" customHeight="1">
      <c r="A41" s="14"/>
      <c r="B41" s="1" t="s">
        <v>27</v>
      </c>
      <c r="C41" s="13"/>
      <c r="D41" s="13"/>
      <c r="E41" s="12">
        <v>4844</v>
      </c>
      <c r="F41" s="12">
        <v>312</v>
      </c>
      <c r="G41" s="12">
        <v>368</v>
      </c>
      <c r="H41" s="12">
        <v>358</v>
      </c>
      <c r="I41" s="12">
        <v>427</v>
      </c>
      <c r="J41" s="12">
        <v>373</v>
      </c>
      <c r="K41" s="12">
        <v>390</v>
      </c>
      <c r="L41" s="12">
        <v>379</v>
      </c>
      <c r="M41" s="12">
        <v>414</v>
      </c>
      <c r="N41" s="12">
        <v>387</v>
      </c>
      <c r="O41" s="12">
        <v>351</v>
      </c>
      <c r="P41" s="12">
        <v>273</v>
      </c>
      <c r="Q41" s="12">
        <v>207</v>
      </c>
      <c r="R41" s="12">
        <v>174</v>
      </c>
      <c r="S41" s="12">
        <v>136</v>
      </c>
      <c r="T41" s="12">
        <v>112</v>
      </c>
      <c r="U41" s="12">
        <v>92</v>
      </c>
      <c r="V41" s="12">
        <v>85</v>
      </c>
      <c r="W41" s="11">
        <v>5</v>
      </c>
      <c r="X41" s="11">
        <v>1</v>
      </c>
      <c r="Y41" s="10"/>
      <c r="Z41" s="10" t="s">
        <v>26</v>
      </c>
      <c r="AE41" s="9">
        <f>SUM(F41:V41)</f>
        <v>4838</v>
      </c>
    </row>
    <row r="42" spans="1:31" s="8" customFormat="1" ht="21.75" customHeight="1">
      <c r="A42" s="13"/>
      <c r="B42" s="16" t="s">
        <v>5</v>
      </c>
      <c r="C42" s="13"/>
      <c r="D42" s="13"/>
      <c r="E42" s="12">
        <v>16289</v>
      </c>
      <c r="F42" s="12">
        <v>1060</v>
      </c>
      <c r="G42" s="12">
        <v>1095</v>
      </c>
      <c r="H42" s="12">
        <v>1101</v>
      </c>
      <c r="I42" s="12">
        <v>1251</v>
      </c>
      <c r="J42" s="12">
        <v>1262</v>
      </c>
      <c r="K42" s="12">
        <v>1296</v>
      </c>
      <c r="L42" s="12">
        <v>1284</v>
      </c>
      <c r="M42" s="12">
        <v>1337</v>
      </c>
      <c r="N42" s="12">
        <v>1216</v>
      </c>
      <c r="O42" s="12">
        <v>1110</v>
      </c>
      <c r="P42" s="12">
        <v>1003</v>
      </c>
      <c r="Q42" s="12">
        <v>671</v>
      </c>
      <c r="R42" s="12">
        <v>633</v>
      </c>
      <c r="S42" s="12">
        <v>506</v>
      </c>
      <c r="T42" s="12">
        <v>419</v>
      </c>
      <c r="U42" s="12">
        <v>348</v>
      </c>
      <c r="V42" s="12">
        <v>389</v>
      </c>
      <c r="W42" s="11">
        <v>308</v>
      </c>
      <c r="X42" s="15">
        <v>0</v>
      </c>
      <c r="Y42" s="1"/>
      <c r="Z42" s="10" t="s">
        <v>4</v>
      </c>
      <c r="AE42" s="9">
        <f>SUM(F42:V42)</f>
        <v>15981</v>
      </c>
    </row>
    <row r="43" spans="1:31" s="8" customFormat="1" ht="21.75" customHeight="1">
      <c r="A43" s="16" t="s">
        <v>25</v>
      </c>
      <c r="B43" s="1"/>
      <c r="C43" s="13"/>
      <c r="D43" s="13"/>
      <c r="E43" s="12">
        <v>8908</v>
      </c>
      <c r="F43" s="12">
        <v>629</v>
      </c>
      <c r="G43" s="12">
        <v>582</v>
      </c>
      <c r="H43" s="12">
        <v>525</v>
      </c>
      <c r="I43" s="12">
        <v>720</v>
      </c>
      <c r="J43" s="12">
        <v>730</v>
      </c>
      <c r="K43" s="12">
        <v>663</v>
      </c>
      <c r="L43" s="12">
        <v>731</v>
      </c>
      <c r="M43" s="12">
        <v>763</v>
      </c>
      <c r="N43" s="12">
        <v>740</v>
      </c>
      <c r="O43" s="12">
        <v>770</v>
      </c>
      <c r="P43" s="12">
        <v>623</v>
      </c>
      <c r="Q43" s="12">
        <v>434</v>
      </c>
      <c r="R43" s="12">
        <v>360</v>
      </c>
      <c r="S43" s="12">
        <v>210</v>
      </c>
      <c r="T43" s="12">
        <v>183</v>
      </c>
      <c r="U43" s="12">
        <v>115</v>
      </c>
      <c r="V43" s="12">
        <v>105</v>
      </c>
      <c r="W43" s="11">
        <v>21</v>
      </c>
      <c r="X43" s="11">
        <v>4</v>
      </c>
      <c r="Y43" s="10" t="s">
        <v>24</v>
      </c>
      <c r="Z43" s="1"/>
      <c r="AE43" s="9">
        <f>SUM(F43:V43)</f>
        <v>8883</v>
      </c>
    </row>
    <row r="44" spans="1:31" s="8" customFormat="1" ht="21.75" customHeight="1">
      <c r="A44" s="16" t="s">
        <v>23</v>
      </c>
      <c r="B44" s="1"/>
      <c r="C44" s="13"/>
      <c r="D44" s="13"/>
      <c r="E44" s="12">
        <v>23311</v>
      </c>
      <c r="F44" s="12">
        <v>1690</v>
      </c>
      <c r="G44" s="12">
        <v>1716</v>
      </c>
      <c r="H44" s="12">
        <v>1719</v>
      </c>
      <c r="I44" s="12">
        <v>1978</v>
      </c>
      <c r="J44" s="12">
        <v>1798</v>
      </c>
      <c r="K44" s="12">
        <v>1908</v>
      </c>
      <c r="L44" s="12">
        <v>2055</v>
      </c>
      <c r="M44" s="12">
        <v>1960</v>
      </c>
      <c r="N44" s="12">
        <v>1851</v>
      </c>
      <c r="O44" s="12">
        <v>1650</v>
      </c>
      <c r="P44" s="12">
        <v>1338</v>
      </c>
      <c r="Q44" s="12">
        <v>909</v>
      </c>
      <c r="R44" s="12">
        <v>808</v>
      </c>
      <c r="S44" s="12">
        <v>553</v>
      </c>
      <c r="T44" s="12">
        <v>486</v>
      </c>
      <c r="U44" s="12">
        <v>317</v>
      </c>
      <c r="V44" s="12">
        <v>367</v>
      </c>
      <c r="W44" s="11">
        <v>206</v>
      </c>
      <c r="X44" s="11">
        <v>2</v>
      </c>
      <c r="Y44" s="10" t="s">
        <v>22</v>
      </c>
      <c r="Z44" s="1"/>
      <c r="AE44" s="9">
        <f>SUM(F44:V44)</f>
        <v>23103</v>
      </c>
    </row>
    <row r="45" spans="1:31" s="8" customFormat="1" ht="21.75" customHeight="1">
      <c r="A45" s="13"/>
      <c r="B45" s="16" t="s">
        <v>21</v>
      </c>
      <c r="C45" s="13"/>
      <c r="D45" s="13"/>
      <c r="E45" s="12">
        <v>2024</v>
      </c>
      <c r="F45" s="12">
        <v>144</v>
      </c>
      <c r="G45" s="12">
        <v>149</v>
      </c>
      <c r="H45" s="12">
        <v>130</v>
      </c>
      <c r="I45" s="12">
        <v>162</v>
      </c>
      <c r="J45" s="12">
        <v>168</v>
      </c>
      <c r="K45" s="12">
        <v>141</v>
      </c>
      <c r="L45" s="12">
        <v>160</v>
      </c>
      <c r="M45" s="12">
        <v>173</v>
      </c>
      <c r="N45" s="12">
        <v>160</v>
      </c>
      <c r="O45" s="12">
        <v>162</v>
      </c>
      <c r="P45" s="12">
        <v>114</v>
      </c>
      <c r="Q45" s="12">
        <v>95</v>
      </c>
      <c r="R45" s="12">
        <v>75</v>
      </c>
      <c r="S45" s="12">
        <v>50</v>
      </c>
      <c r="T45" s="12">
        <v>46</v>
      </c>
      <c r="U45" s="12">
        <v>29</v>
      </c>
      <c r="V45" s="12">
        <v>32</v>
      </c>
      <c r="W45" s="11">
        <v>32</v>
      </c>
      <c r="X45" s="11">
        <v>2</v>
      </c>
      <c r="Y45" s="1"/>
      <c r="Z45" s="10" t="s">
        <v>20</v>
      </c>
      <c r="AE45" s="9">
        <f>SUM(F45:V45)</f>
        <v>1990</v>
      </c>
    </row>
    <row r="46" spans="1:31" s="8" customFormat="1" ht="21.75" customHeight="1">
      <c r="A46" s="13"/>
      <c r="B46" s="16" t="s">
        <v>5</v>
      </c>
      <c r="C46" s="13"/>
      <c r="D46" s="13"/>
      <c r="E46" s="12">
        <v>21287</v>
      </c>
      <c r="F46" s="12">
        <v>1546</v>
      </c>
      <c r="G46" s="12">
        <v>1567</v>
      </c>
      <c r="H46" s="12">
        <v>1589</v>
      </c>
      <c r="I46" s="12">
        <v>1816</v>
      </c>
      <c r="J46" s="12">
        <v>1630</v>
      </c>
      <c r="K46" s="12">
        <v>1767</v>
      </c>
      <c r="L46" s="12">
        <v>1895</v>
      </c>
      <c r="M46" s="12">
        <v>1787</v>
      </c>
      <c r="N46" s="12">
        <v>1691</v>
      </c>
      <c r="O46" s="12">
        <v>1488</v>
      </c>
      <c r="P46" s="12">
        <v>1224</v>
      </c>
      <c r="Q46" s="12">
        <v>814</v>
      </c>
      <c r="R46" s="12">
        <v>733</v>
      </c>
      <c r="S46" s="12">
        <v>503</v>
      </c>
      <c r="T46" s="12">
        <v>440</v>
      </c>
      <c r="U46" s="12">
        <v>288</v>
      </c>
      <c r="V46" s="12">
        <v>335</v>
      </c>
      <c r="W46" s="11">
        <v>174</v>
      </c>
      <c r="X46" s="15">
        <v>0</v>
      </c>
      <c r="Y46" s="1"/>
      <c r="Z46" s="10" t="s">
        <v>4</v>
      </c>
      <c r="AE46" s="9">
        <f>SUM(F46:V46)</f>
        <v>21113</v>
      </c>
    </row>
    <row r="47" spans="1:31" s="8" customFormat="1" ht="21.75" customHeight="1">
      <c r="A47" s="16" t="s">
        <v>19</v>
      </c>
      <c r="B47" s="1"/>
      <c r="C47" s="13"/>
      <c r="D47" s="13"/>
      <c r="E47" s="12">
        <v>12845</v>
      </c>
      <c r="F47" s="12">
        <v>806</v>
      </c>
      <c r="G47" s="12">
        <v>930</v>
      </c>
      <c r="H47" s="12">
        <v>885</v>
      </c>
      <c r="I47" s="12">
        <v>1030</v>
      </c>
      <c r="J47" s="12">
        <v>1035</v>
      </c>
      <c r="K47" s="12">
        <v>1044</v>
      </c>
      <c r="L47" s="12">
        <v>1104</v>
      </c>
      <c r="M47" s="12">
        <v>1084</v>
      </c>
      <c r="N47" s="12">
        <v>961</v>
      </c>
      <c r="O47" s="12">
        <v>860</v>
      </c>
      <c r="P47" s="12">
        <v>696</v>
      </c>
      <c r="Q47" s="12">
        <v>532</v>
      </c>
      <c r="R47" s="12">
        <v>489</v>
      </c>
      <c r="S47" s="12">
        <v>394</v>
      </c>
      <c r="T47" s="12">
        <v>307</v>
      </c>
      <c r="U47" s="12">
        <v>252</v>
      </c>
      <c r="V47" s="12">
        <v>274</v>
      </c>
      <c r="W47" s="11">
        <v>155</v>
      </c>
      <c r="X47" s="11">
        <v>7</v>
      </c>
      <c r="Y47" s="10" t="s">
        <v>18</v>
      </c>
      <c r="Z47" s="1"/>
      <c r="AE47" s="9">
        <f>SUM(F47:V47)</f>
        <v>12683</v>
      </c>
    </row>
    <row r="48" spans="1:31" s="8" customFormat="1" ht="21.75" customHeight="1">
      <c r="A48" s="13"/>
      <c r="B48" s="16" t="s">
        <v>17</v>
      </c>
      <c r="C48" s="13"/>
      <c r="D48" s="13"/>
      <c r="E48" s="12">
        <v>2171</v>
      </c>
      <c r="F48" s="12">
        <v>129</v>
      </c>
      <c r="G48" s="12">
        <v>130</v>
      </c>
      <c r="H48" s="12">
        <v>131</v>
      </c>
      <c r="I48" s="12">
        <v>146</v>
      </c>
      <c r="J48" s="12">
        <v>153</v>
      </c>
      <c r="K48" s="12">
        <v>166</v>
      </c>
      <c r="L48" s="12">
        <v>180</v>
      </c>
      <c r="M48" s="12">
        <v>181</v>
      </c>
      <c r="N48" s="12">
        <v>166</v>
      </c>
      <c r="O48" s="12">
        <v>146</v>
      </c>
      <c r="P48" s="12">
        <v>157</v>
      </c>
      <c r="Q48" s="12">
        <v>105</v>
      </c>
      <c r="R48" s="12">
        <v>98</v>
      </c>
      <c r="S48" s="12">
        <v>75</v>
      </c>
      <c r="T48" s="12">
        <v>54</v>
      </c>
      <c r="U48" s="12">
        <v>63</v>
      </c>
      <c r="V48" s="12">
        <v>55</v>
      </c>
      <c r="W48" s="11">
        <v>34</v>
      </c>
      <c r="X48" s="11">
        <v>2</v>
      </c>
      <c r="Y48" s="1"/>
      <c r="Z48" s="10" t="s">
        <v>16</v>
      </c>
      <c r="AE48" s="9">
        <f>SUM(F48:V48)</f>
        <v>2135</v>
      </c>
    </row>
    <row r="49" spans="1:31" s="8" customFormat="1" ht="21.75" customHeight="1">
      <c r="A49" s="1"/>
      <c r="B49" s="16" t="s">
        <v>15</v>
      </c>
      <c r="C49" s="13"/>
      <c r="D49" s="13"/>
      <c r="E49" s="12">
        <v>1909</v>
      </c>
      <c r="F49" s="12">
        <v>111</v>
      </c>
      <c r="G49" s="12">
        <v>149</v>
      </c>
      <c r="H49" s="12">
        <v>136</v>
      </c>
      <c r="I49" s="12">
        <v>156</v>
      </c>
      <c r="J49" s="12">
        <v>146</v>
      </c>
      <c r="K49" s="12">
        <v>127</v>
      </c>
      <c r="L49" s="12">
        <v>180</v>
      </c>
      <c r="M49" s="12">
        <v>163</v>
      </c>
      <c r="N49" s="12">
        <v>148</v>
      </c>
      <c r="O49" s="12">
        <v>134</v>
      </c>
      <c r="P49" s="12">
        <v>106</v>
      </c>
      <c r="Q49" s="12">
        <v>73</v>
      </c>
      <c r="R49" s="12">
        <v>63</v>
      </c>
      <c r="S49" s="12">
        <v>58</v>
      </c>
      <c r="T49" s="12">
        <v>61</v>
      </c>
      <c r="U49" s="12">
        <v>38</v>
      </c>
      <c r="V49" s="12">
        <v>49</v>
      </c>
      <c r="W49" s="11">
        <v>8</v>
      </c>
      <c r="X49" s="11">
        <v>3</v>
      </c>
      <c r="Y49" s="10"/>
      <c r="Z49" s="10" t="s">
        <v>14</v>
      </c>
      <c r="AE49" s="9">
        <f>SUM(F49:V49)</f>
        <v>1898</v>
      </c>
    </row>
    <row r="50" spans="1:31" s="8" customFormat="1" ht="21.75" customHeight="1">
      <c r="A50" s="13"/>
      <c r="B50" s="16" t="s">
        <v>5</v>
      </c>
      <c r="C50" s="13"/>
      <c r="D50" s="13"/>
      <c r="E50" s="12">
        <v>8765</v>
      </c>
      <c r="F50" s="12">
        <v>566</v>
      </c>
      <c r="G50" s="12">
        <v>651</v>
      </c>
      <c r="H50" s="12">
        <v>618</v>
      </c>
      <c r="I50" s="12">
        <v>728</v>
      </c>
      <c r="J50" s="12">
        <v>736</v>
      </c>
      <c r="K50" s="12">
        <v>751</v>
      </c>
      <c r="L50" s="12">
        <v>744</v>
      </c>
      <c r="M50" s="12">
        <v>740</v>
      </c>
      <c r="N50" s="12">
        <v>647</v>
      </c>
      <c r="O50" s="12">
        <v>580</v>
      </c>
      <c r="P50" s="12">
        <v>433</v>
      </c>
      <c r="Q50" s="12">
        <v>354</v>
      </c>
      <c r="R50" s="12">
        <v>328</v>
      </c>
      <c r="S50" s="12">
        <v>261</v>
      </c>
      <c r="T50" s="12">
        <v>192</v>
      </c>
      <c r="U50" s="12">
        <v>151</v>
      </c>
      <c r="V50" s="12">
        <v>170</v>
      </c>
      <c r="W50" s="11">
        <v>113</v>
      </c>
      <c r="X50" s="11">
        <v>2</v>
      </c>
      <c r="Y50" s="1"/>
      <c r="Z50" s="10" t="s">
        <v>4</v>
      </c>
      <c r="AE50" s="9">
        <f>SUM(F50:V50)</f>
        <v>8650</v>
      </c>
    </row>
    <row r="51" spans="1:31" s="8" customFormat="1" ht="21.75" customHeight="1">
      <c r="A51" s="16" t="s">
        <v>13</v>
      </c>
      <c r="B51" s="1"/>
      <c r="C51" s="13"/>
      <c r="D51" s="13"/>
      <c r="E51" s="12">
        <v>17174</v>
      </c>
      <c r="F51" s="12">
        <v>1236</v>
      </c>
      <c r="G51" s="12">
        <v>1205</v>
      </c>
      <c r="H51" s="12">
        <v>1082</v>
      </c>
      <c r="I51" s="12">
        <v>1450</v>
      </c>
      <c r="J51" s="12">
        <v>1305</v>
      </c>
      <c r="K51" s="12">
        <v>1322</v>
      </c>
      <c r="L51" s="12">
        <v>1604</v>
      </c>
      <c r="M51" s="12">
        <v>1406</v>
      </c>
      <c r="N51" s="12">
        <v>1427</v>
      </c>
      <c r="O51" s="12">
        <v>1341</v>
      </c>
      <c r="P51" s="12">
        <v>1030</v>
      </c>
      <c r="Q51" s="12">
        <v>754</v>
      </c>
      <c r="R51" s="12">
        <v>599</v>
      </c>
      <c r="S51" s="12">
        <v>467</v>
      </c>
      <c r="T51" s="12">
        <v>343</v>
      </c>
      <c r="U51" s="12">
        <v>274</v>
      </c>
      <c r="V51" s="12">
        <v>257</v>
      </c>
      <c r="W51" s="11">
        <v>70</v>
      </c>
      <c r="X51" s="11">
        <v>2</v>
      </c>
      <c r="Y51" s="10" t="s">
        <v>12</v>
      </c>
      <c r="Z51" s="1"/>
      <c r="AE51" s="9">
        <f>SUM(F51:V51)</f>
        <v>17102</v>
      </c>
    </row>
    <row r="52" spans="1:31" s="8" customFormat="1" ht="21.75" customHeight="1">
      <c r="A52" s="14" t="s">
        <v>11</v>
      </c>
      <c r="B52" s="14"/>
      <c r="C52" s="13"/>
      <c r="D52" s="13"/>
      <c r="E52" s="12">
        <v>13182</v>
      </c>
      <c r="F52" s="12">
        <v>739</v>
      </c>
      <c r="G52" s="12">
        <v>775</v>
      </c>
      <c r="H52" s="12">
        <v>760</v>
      </c>
      <c r="I52" s="12">
        <v>1054</v>
      </c>
      <c r="J52" s="12">
        <v>1125</v>
      </c>
      <c r="K52" s="12">
        <v>1103</v>
      </c>
      <c r="L52" s="12">
        <v>1195</v>
      </c>
      <c r="M52" s="12">
        <v>1153</v>
      </c>
      <c r="N52" s="12">
        <v>1085</v>
      </c>
      <c r="O52" s="12">
        <v>1085</v>
      </c>
      <c r="P52" s="12">
        <v>953</v>
      </c>
      <c r="Q52" s="12">
        <v>625</v>
      </c>
      <c r="R52" s="12">
        <v>450</v>
      </c>
      <c r="S52" s="12">
        <v>372</v>
      </c>
      <c r="T52" s="12">
        <v>233</v>
      </c>
      <c r="U52" s="12">
        <v>185</v>
      </c>
      <c r="V52" s="12">
        <v>193</v>
      </c>
      <c r="W52" s="11">
        <v>95</v>
      </c>
      <c r="X52" s="11">
        <v>2</v>
      </c>
      <c r="Y52" s="10" t="s">
        <v>10</v>
      </c>
      <c r="Z52" s="1"/>
      <c r="AE52" s="9">
        <f>SUM(F52:V52)</f>
        <v>13085</v>
      </c>
    </row>
    <row r="53" spans="1:31" s="8" customFormat="1" ht="21.75" customHeight="1">
      <c r="A53" s="14"/>
      <c r="B53" s="14" t="s">
        <v>9</v>
      </c>
      <c r="C53" s="13"/>
      <c r="D53" s="13"/>
      <c r="E53" s="12">
        <v>3756</v>
      </c>
      <c r="F53" s="12">
        <v>216</v>
      </c>
      <c r="G53" s="12">
        <v>214</v>
      </c>
      <c r="H53" s="12">
        <v>240</v>
      </c>
      <c r="I53" s="12">
        <v>296</v>
      </c>
      <c r="J53" s="12">
        <v>310</v>
      </c>
      <c r="K53" s="12">
        <v>311</v>
      </c>
      <c r="L53" s="12">
        <v>349</v>
      </c>
      <c r="M53" s="12">
        <v>318</v>
      </c>
      <c r="N53" s="12">
        <v>293</v>
      </c>
      <c r="O53" s="12">
        <v>303</v>
      </c>
      <c r="P53" s="12">
        <v>267</v>
      </c>
      <c r="Q53" s="12">
        <v>201</v>
      </c>
      <c r="R53" s="12">
        <v>146</v>
      </c>
      <c r="S53" s="12">
        <v>108</v>
      </c>
      <c r="T53" s="12">
        <v>69</v>
      </c>
      <c r="U53" s="12">
        <v>48</v>
      </c>
      <c r="V53" s="12">
        <v>61</v>
      </c>
      <c r="W53" s="11">
        <v>6</v>
      </c>
      <c r="X53" s="15">
        <v>0</v>
      </c>
      <c r="Y53" s="10"/>
      <c r="Z53" s="10" t="s">
        <v>8</v>
      </c>
      <c r="AE53" s="9">
        <f>SUM(F53:V53)</f>
        <v>3750</v>
      </c>
    </row>
    <row r="54" spans="1:31" s="8" customFormat="1" ht="21.75" customHeight="1">
      <c r="A54" s="1"/>
      <c r="B54" s="16" t="s">
        <v>7</v>
      </c>
      <c r="C54" s="13"/>
      <c r="D54" s="13"/>
      <c r="E54" s="12">
        <v>4243</v>
      </c>
      <c r="F54" s="12">
        <v>243</v>
      </c>
      <c r="G54" s="12">
        <v>269</v>
      </c>
      <c r="H54" s="12">
        <v>235</v>
      </c>
      <c r="I54" s="12">
        <v>331</v>
      </c>
      <c r="J54" s="12">
        <v>432</v>
      </c>
      <c r="K54" s="12">
        <v>343</v>
      </c>
      <c r="L54" s="12">
        <v>362</v>
      </c>
      <c r="M54" s="12">
        <v>380</v>
      </c>
      <c r="N54" s="12">
        <v>345</v>
      </c>
      <c r="O54" s="12">
        <v>364</v>
      </c>
      <c r="P54" s="12">
        <v>313</v>
      </c>
      <c r="Q54" s="12">
        <v>182</v>
      </c>
      <c r="R54" s="12">
        <v>130</v>
      </c>
      <c r="S54" s="12">
        <v>116</v>
      </c>
      <c r="T54" s="12">
        <v>72</v>
      </c>
      <c r="U54" s="12">
        <v>62</v>
      </c>
      <c r="V54" s="12">
        <v>57</v>
      </c>
      <c r="W54" s="11">
        <v>7</v>
      </c>
      <c r="X54" s="15">
        <v>0</v>
      </c>
      <c r="Y54" s="10"/>
      <c r="Z54" s="10" t="s">
        <v>6</v>
      </c>
      <c r="AE54" s="9">
        <f>SUM(F54:V54)</f>
        <v>4236</v>
      </c>
    </row>
    <row r="55" spans="1:31" s="8" customFormat="1" ht="21.75" customHeight="1">
      <c r="A55" s="14"/>
      <c r="B55" s="13" t="s">
        <v>5</v>
      </c>
      <c r="C55" s="13"/>
      <c r="D55" s="13"/>
      <c r="E55" s="12">
        <v>5183</v>
      </c>
      <c r="F55" s="12">
        <v>280</v>
      </c>
      <c r="G55" s="12">
        <v>292</v>
      </c>
      <c r="H55" s="12">
        <v>285</v>
      </c>
      <c r="I55" s="12">
        <v>427</v>
      </c>
      <c r="J55" s="12">
        <v>383</v>
      </c>
      <c r="K55" s="12">
        <v>449</v>
      </c>
      <c r="L55" s="12">
        <v>484</v>
      </c>
      <c r="M55" s="12">
        <v>455</v>
      </c>
      <c r="N55" s="12">
        <v>447</v>
      </c>
      <c r="O55" s="12">
        <v>418</v>
      </c>
      <c r="P55" s="12">
        <v>373</v>
      </c>
      <c r="Q55" s="12">
        <v>242</v>
      </c>
      <c r="R55" s="12">
        <v>174</v>
      </c>
      <c r="S55" s="12">
        <v>148</v>
      </c>
      <c r="T55" s="12">
        <v>92</v>
      </c>
      <c r="U55" s="12">
        <v>75</v>
      </c>
      <c r="V55" s="12">
        <v>75</v>
      </c>
      <c r="W55" s="11">
        <v>82</v>
      </c>
      <c r="X55" s="11">
        <v>2</v>
      </c>
      <c r="Y55" s="10"/>
      <c r="Z55" s="10" t="s">
        <v>4</v>
      </c>
      <c r="AE55" s="9">
        <f>SUM(F55:V55)</f>
        <v>5099</v>
      </c>
    </row>
    <row r="56" spans="1:31" ht="4.5" customHeight="1">
      <c r="A56" s="3"/>
      <c r="B56" s="3"/>
      <c r="C56" s="3"/>
      <c r="D56" s="3"/>
      <c r="E56" s="7"/>
      <c r="F56" s="4"/>
      <c r="G56" s="6"/>
      <c r="H56" s="7"/>
      <c r="I56" s="4"/>
      <c r="J56" s="6"/>
      <c r="K56" s="5"/>
      <c r="L56" s="4"/>
      <c r="M56" s="5"/>
      <c r="N56" s="7"/>
      <c r="O56" s="4"/>
      <c r="P56" s="6"/>
      <c r="Q56" s="4"/>
      <c r="R56" s="5"/>
      <c r="S56" s="4"/>
      <c r="T56" s="5"/>
      <c r="U56" s="4"/>
      <c r="V56" s="4"/>
      <c r="W56" s="5"/>
      <c r="X56" s="4"/>
      <c r="Y56" s="3"/>
      <c r="Z56" s="3"/>
    </row>
    <row r="57" spans="1:31" ht="4.5" customHeight="1"/>
    <row r="58" spans="1:31" s="2" customFormat="1" ht="18.75" customHeight="1">
      <c r="E58" s="2" t="s">
        <v>3</v>
      </c>
      <c r="R58" s="2" t="s">
        <v>2</v>
      </c>
    </row>
    <row r="59" spans="1:31" s="2" customFormat="1" ht="20.25" customHeight="1">
      <c r="E59" s="2" t="s">
        <v>1</v>
      </c>
      <c r="R59" s="2" t="s">
        <v>0</v>
      </c>
    </row>
  </sheetData>
  <mergeCells count="6">
    <mergeCell ref="A4:D8"/>
    <mergeCell ref="F4:X4"/>
    <mergeCell ref="Y4:Z8"/>
    <mergeCell ref="A33:D37"/>
    <mergeCell ref="F33:X33"/>
    <mergeCell ref="Y33:Z37"/>
  </mergeCells>
  <printOptions horizontalCentered="1"/>
  <pageMargins left="0" right="0" top="0.86614173228346458" bottom="0.59055118110236227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59"/>
  <sheetViews>
    <sheetView showGridLines="0" workbookViewId="0">
      <selection activeCell="E38" sqref="E38:W55"/>
    </sheetView>
  </sheetViews>
  <sheetFormatPr defaultRowHeight="18.75"/>
  <cols>
    <col min="1" max="1" width="1.28515625" style="1" customWidth="1"/>
    <col min="2" max="2" width="8.7109375" style="1" customWidth="1"/>
    <col min="3" max="3" width="6.140625" style="1" customWidth="1"/>
    <col min="4" max="4" width="5.28515625" style="1" customWidth="1"/>
    <col min="5" max="5" width="8.5703125" style="1" customWidth="1"/>
    <col min="6" max="9" width="7" style="1" bestFit="1" customWidth="1"/>
    <col min="10" max="11" width="7.140625" style="1" bestFit="1" customWidth="1"/>
    <col min="12" max="15" width="7" style="1" bestFit="1" customWidth="1"/>
    <col min="16" max="16" width="7.140625" style="1" bestFit="1" customWidth="1"/>
    <col min="17" max="17" width="7" style="1" bestFit="1" customWidth="1"/>
    <col min="18" max="18" width="7" style="1" customWidth="1"/>
    <col min="19" max="19" width="6.85546875" style="1" customWidth="1"/>
    <col min="20" max="20" width="6.140625" style="1" bestFit="1" customWidth="1"/>
    <col min="21" max="21" width="6.28515625" style="1" bestFit="1" customWidth="1"/>
    <col min="22" max="22" width="7.28515625" style="1" bestFit="1" customWidth="1"/>
    <col min="23" max="23" width="8.7109375" style="1" bestFit="1" customWidth="1"/>
    <col min="24" max="24" width="9.85546875" style="1" bestFit="1" customWidth="1"/>
    <col min="25" max="25" width="3" style="1" customWidth="1"/>
    <col min="26" max="26" width="29.1406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s="46" customFormat="1" ht="21" customHeight="1">
      <c r="B1" s="46" t="s">
        <v>68</v>
      </c>
      <c r="C1" s="48">
        <v>5.0999999999999996</v>
      </c>
      <c r="D1" s="46" t="s">
        <v>67</v>
      </c>
    </row>
    <row r="2" spans="1:26" s="46" customFormat="1" ht="21" customHeight="1">
      <c r="B2" s="49" t="s">
        <v>66</v>
      </c>
      <c r="C2" s="48">
        <v>5.0999999999999996</v>
      </c>
      <c r="D2" s="47" t="s">
        <v>105</v>
      </c>
    </row>
    <row r="3" spans="1:26" ht="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W3" s="14"/>
      <c r="X3" s="14"/>
      <c r="Y3" s="14"/>
    </row>
    <row r="4" spans="1:26" ht="18" customHeight="1">
      <c r="A4" s="45" t="s">
        <v>64</v>
      </c>
      <c r="B4" s="45"/>
      <c r="C4" s="45"/>
      <c r="D4" s="44"/>
      <c r="E4" s="43"/>
      <c r="F4" s="42" t="s">
        <v>63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0"/>
      <c r="Y4" s="39" t="s">
        <v>62</v>
      </c>
      <c r="Z4" s="38"/>
    </row>
    <row r="5" spans="1:26" ht="23.25" customHeight="1">
      <c r="A5" s="34"/>
      <c r="B5" s="34"/>
      <c r="C5" s="34"/>
      <c r="D5" s="33"/>
      <c r="F5" s="31"/>
      <c r="G5" s="29"/>
      <c r="H5" s="30"/>
      <c r="I5" s="29"/>
      <c r="J5" s="30"/>
      <c r="K5" s="29"/>
      <c r="L5" s="30"/>
      <c r="M5" s="29"/>
      <c r="N5" s="30"/>
      <c r="O5" s="29"/>
      <c r="P5" s="30"/>
      <c r="Q5" s="29"/>
      <c r="R5" s="30"/>
      <c r="S5" s="29"/>
      <c r="T5" s="30"/>
      <c r="U5" s="29"/>
      <c r="V5" s="37" t="s">
        <v>61</v>
      </c>
      <c r="W5" s="28"/>
      <c r="X5" s="37" t="s">
        <v>60</v>
      </c>
      <c r="Y5" s="26"/>
      <c r="Z5" s="25"/>
    </row>
    <row r="6" spans="1:26" ht="22.9" customHeight="1">
      <c r="A6" s="34"/>
      <c r="B6" s="34"/>
      <c r="C6" s="34"/>
      <c r="D6" s="33"/>
      <c r="E6" s="32" t="s">
        <v>59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5" t="s">
        <v>58</v>
      </c>
      <c r="W6" s="28" t="s">
        <v>57</v>
      </c>
      <c r="X6" s="27" t="s">
        <v>56</v>
      </c>
      <c r="Y6" s="26"/>
      <c r="Z6" s="25"/>
    </row>
    <row r="7" spans="1:26" ht="23.25" customHeight="1">
      <c r="A7" s="34"/>
      <c r="B7" s="34"/>
      <c r="C7" s="34"/>
      <c r="D7" s="33"/>
      <c r="E7" s="32" t="s">
        <v>55</v>
      </c>
      <c r="F7" s="31" t="s">
        <v>54</v>
      </c>
      <c r="G7" s="29" t="s">
        <v>53</v>
      </c>
      <c r="H7" s="30" t="s">
        <v>52</v>
      </c>
      <c r="I7" s="29" t="s">
        <v>51</v>
      </c>
      <c r="J7" s="30" t="s">
        <v>50</v>
      </c>
      <c r="K7" s="29" t="s">
        <v>49</v>
      </c>
      <c r="L7" s="30" t="s">
        <v>48</v>
      </c>
      <c r="M7" s="29" t="s">
        <v>47</v>
      </c>
      <c r="N7" s="30" t="s">
        <v>46</v>
      </c>
      <c r="O7" s="29" t="s">
        <v>45</v>
      </c>
      <c r="P7" s="30" t="s">
        <v>44</v>
      </c>
      <c r="Q7" s="29" t="s">
        <v>43</v>
      </c>
      <c r="R7" s="30" t="s">
        <v>42</v>
      </c>
      <c r="S7" s="29" t="s">
        <v>41</v>
      </c>
      <c r="T7" s="30" t="s">
        <v>40</v>
      </c>
      <c r="U7" s="29" t="s">
        <v>39</v>
      </c>
      <c r="V7" s="27" t="s">
        <v>38</v>
      </c>
      <c r="W7" s="28" t="s">
        <v>37</v>
      </c>
      <c r="X7" s="27" t="s">
        <v>36</v>
      </c>
      <c r="Y7" s="26"/>
      <c r="Z7" s="25"/>
    </row>
    <row r="8" spans="1:26" ht="21" customHeight="1">
      <c r="A8" s="24"/>
      <c r="B8" s="24"/>
      <c r="C8" s="24"/>
      <c r="D8" s="23"/>
      <c r="E8" s="22"/>
      <c r="F8" s="22"/>
      <c r="G8" s="21"/>
      <c r="H8" s="3"/>
      <c r="I8" s="21"/>
      <c r="J8" s="3"/>
      <c r="K8" s="21"/>
      <c r="L8" s="3"/>
      <c r="M8" s="21"/>
      <c r="N8" s="3"/>
      <c r="O8" s="21"/>
      <c r="P8" s="3"/>
      <c r="Q8" s="21"/>
      <c r="R8" s="3"/>
      <c r="S8" s="21"/>
      <c r="T8" s="3"/>
      <c r="U8" s="21"/>
      <c r="V8" s="19" t="s">
        <v>35</v>
      </c>
      <c r="W8" s="20"/>
      <c r="X8" s="19" t="s">
        <v>34</v>
      </c>
      <c r="Y8" s="18"/>
      <c r="Z8" s="17"/>
    </row>
    <row r="9" spans="1:26" s="8" customFormat="1" ht="18" customHeight="1">
      <c r="B9" s="53" t="s">
        <v>104</v>
      </c>
      <c r="C9" s="53"/>
      <c r="D9" s="53"/>
      <c r="E9" s="50">
        <v>264757</v>
      </c>
      <c r="F9" s="50">
        <v>15409</v>
      </c>
      <c r="G9" s="50">
        <v>16100</v>
      </c>
      <c r="H9" s="50">
        <v>15391</v>
      </c>
      <c r="I9" s="50">
        <v>18844</v>
      </c>
      <c r="J9" s="50">
        <v>18612</v>
      </c>
      <c r="K9" s="50">
        <v>18809</v>
      </c>
      <c r="L9" s="50">
        <v>20373</v>
      </c>
      <c r="M9" s="50">
        <v>20920</v>
      </c>
      <c r="N9" s="50">
        <v>21468</v>
      </c>
      <c r="O9" s="50">
        <v>20150</v>
      </c>
      <c r="P9" s="50">
        <v>17587</v>
      </c>
      <c r="Q9" s="50">
        <v>13808</v>
      </c>
      <c r="R9" s="50">
        <v>12288</v>
      </c>
      <c r="S9" s="50">
        <v>10030</v>
      </c>
      <c r="T9" s="50">
        <v>7844</v>
      </c>
      <c r="U9" s="50">
        <v>6457</v>
      </c>
      <c r="V9" s="50">
        <v>8735</v>
      </c>
      <c r="W9" s="54">
        <v>1884</v>
      </c>
      <c r="X9" s="54">
        <v>48</v>
      </c>
      <c r="Z9" s="52" t="s">
        <v>103</v>
      </c>
    </row>
    <row r="10" spans="1:26" s="8" customFormat="1" ht="24.75" customHeight="1">
      <c r="A10" s="13"/>
      <c r="B10" s="13" t="s">
        <v>96</v>
      </c>
      <c r="C10" s="13"/>
      <c r="D10" s="13"/>
      <c r="E10" s="12">
        <v>60411</v>
      </c>
      <c r="F10" s="12">
        <v>3319</v>
      </c>
      <c r="G10" s="12">
        <v>4288</v>
      </c>
      <c r="H10" s="12">
        <v>4082</v>
      </c>
      <c r="I10" s="12">
        <v>4431</v>
      </c>
      <c r="J10" s="12">
        <v>4127</v>
      </c>
      <c r="K10" s="12">
        <v>4100</v>
      </c>
      <c r="L10" s="12">
        <v>4290</v>
      </c>
      <c r="M10" s="12">
        <v>4621</v>
      </c>
      <c r="N10" s="12">
        <v>4769</v>
      </c>
      <c r="O10" s="12">
        <v>4586</v>
      </c>
      <c r="P10" s="12">
        <v>4192</v>
      </c>
      <c r="Q10" s="12">
        <v>3265</v>
      </c>
      <c r="R10" s="12">
        <v>2701</v>
      </c>
      <c r="S10" s="12">
        <v>2193</v>
      </c>
      <c r="T10" s="12">
        <v>1693</v>
      </c>
      <c r="U10" s="12">
        <v>1383</v>
      </c>
      <c r="V10" s="12">
        <v>1862</v>
      </c>
      <c r="W10" s="11">
        <v>477</v>
      </c>
      <c r="X10" s="11">
        <v>32</v>
      </c>
      <c r="Y10" s="1"/>
      <c r="Z10" s="1" t="s">
        <v>95</v>
      </c>
    </row>
    <row r="11" spans="1:26" s="8" customFormat="1" ht="24.75" customHeight="1">
      <c r="A11" s="13"/>
      <c r="B11" s="13" t="s">
        <v>5</v>
      </c>
      <c r="C11" s="13"/>
      <c r="D11" s="13"/>
      <c r="E11" s="12">
        <v>204346</v>
      </c>
      <c r="F11" s="12">
        <v>12090</v>
      </c>
      <c r="G11" s="12">
        <v>11812</v>
      </c>
      <c r="H11" s="12">
        <v>11309</v>
      </c>
      <c r="I11" s="12">
        <v>14413</v>
      </c>
      <c r="J11" s="12">
        <v>14485</v>
      </c>
      <c r="K11" s="12">
        <v>14709</v>
      </c>
      <c r="L11" s="12">
        <v>16083</v>
      </c>
      <c r="M11" s="12">
        <v>16299</v>
      </c>
      <c r="N11" s="12">
        <v>16699</v>
      </c>
      <c r="O11" s="12">
        <v>15564</v>
      </c>
      <c r="P11" s="12">
        <v>13395</v>
      </c>
      <c r="Q11" s="12">
        <v>10543</v>
      </c>
      <c r="R11" s="12">
        <v>9587</v>
      </c>
      <c r="S11" s="12">
        <v>7837</v>
      </c>
      <c r="T11" s="12">
        <v>6151</v>
      </c>
      <c r="U11" s="12">
        <v>5074</v>
      </c>
      <c r="V11" s="12">
        <v>6873</v>
      </c>
      <c r="W11" s="11">
        <v>1407</v>
      </c>
      <c r="X11" s="11">
        <v>16</v>
      </c>
      <c r="Y11" s="1"/>
      <c r="Z11" s="1" t="s">
        <v>4</v>
      </c>
    </row>
    <row r="12" spans="1:26" s="8" customFormat="1" ht="24.75" customHeight="1">
      <c r="A12" s="13" t="s">
        <v>94</v>
      </c>
      <c r="B12" s="13"/>
      <c r="C12" s="13"/>
      <c r="D12" s="13"/>
      <c r="E12" s="12">
        <v>62587</v>
      </c>
      <c r="F12" s="12">
        <v>3018</v>
      </c>
      <c r="G12" s="12">
        <v>3456</v>
      </c>
      <c r="H12" s="12">
        <v>3570</v>
      </c>
      <c r="I12" s="12">
        <v>4366</v>
      </c>
      <c r="J12" s="12">
        <v>3965</v>
      </c>
      <c r="K12" s="12">
        <v>4022</v>
      </c>
      <c r="L12" s="12">
        <v>4547</v>
      </c>
      <c r="M12" s="12">
        <v>4854</v>
      </c>
      <c r="N12" s="12">
        <v>5032</v>
      </c>
      <c r="O12" s="12">
        <v>4953</v>
      </c>
      <c r="P12" s="12">
        <v>4641</v>
      </c>
      <c r="Q12" s="12">
        <v>3620</v>
      </c>
      <c r="R12" s="12">
        <v>3225</v>
      </c>
      <c r="S12" s="12">
        <v>2719</v>
      </c>
      <c r="T12" s="12">
        <v>2124</v>
      </c>
      <c r="U12" s="12">
        <v>1677</v>
      </c>
      <c r="V12" s="12">
        <v>2401</v>
      </c>
      <c r="W12" s="11">
        <v>365</v>
      </c>
      <c r="X12" s="11">
        <v>32</v>
      </c>
      <c r="Y12" s="1" t="s">
        <v>93</v>
      </c>
      <c r="Z12" s="1"/>
    </row>
    <row r="13" spans="1:26" s="8" customFormat="1" ht="24.75" customHeight="1">
      <c r="A13" s="13"/>
      <c r="B13" s="13" t="s">
        <v>92</v>
      </c>
      <c r="C13" s="13"/>
      <c r="D13" s="13"/>
      <c r="E13" s="12">
        <v>18758</v>
      </c>
      <c r="F13" s="12">
        <v>799</v>
      </c>
      <c r="G13" s="12">
        <v>1379</v>
      </c>
      <c r="H13" s="12">
        <v>1596</v>
      </c>
      <c r="I13" s="12">
        <v>1596</v>
      </c>
      <c r="J13" s="12">
        <v>1117</v>
      </c>
      <c r="K13" s="12">
        <v>1051</v>
      </c>
      <c r="L13" s="12">
        <v>1138</v>
      </c>
      <c r="M13" s="12">
        <v>1281</v>
      </c>
      <c r="N13" s="12">
        <v>1411</v>
      </c>
      <c r="O13" s="12">
        <v>1451</v>
      </c>
      <c r="P13" s="12">
        <v>1479</v>
      </c>
      <c r="Q13" s="12">
        <v>1156</v>
      </c>
      <c r="R13" s="12">
        <v>872</v>
      </c>
      <c r="S13" s="12">
        <v>684</v>
      </c>
      <c r="T13" s="12">
        <v>492</v>
      </c>
      <c r="U13" s="12">
        <v>372</v>
      </c>
      <c r="V13" s="12">
        <v>553</v>
      </c>
      <c r="W13" s="11">
        <v>304</v>
      </c>
      <c r="X13" s="11">
        <v>27</v>
      </c>
      <c r="Y13" s="1"/>
      <c r="Z13" s="1" t="s">
        <v>91</v>
      </c>
    </row>
    <row r="14" spans="1:26" s="8" customFormat="1" ht="24.75" customHeight="1">
      <c r="A14" s="13"/>
      <c r="B14" s="13" t="s">
        <v>5</v>
      </c>
      <c r="C14" s="13"/>
      <c r="D14" s="13"/>
      <c r="E14" s="12">
        <v>43829</v>
      </c>
      <c r="F14" s="12">
        <v>2219</v>
      </c>
      <c r="G14" s="12">
        <v>2077</v>
      </c>
      <c r="H14" s="12">
        <v>1974</v>
      </c>
      <c r="I14" s="12">
        <v>2770</v>
      </c>
      <c r="J14" s="12">
        <v>2848</v>
      </c>
      <c r="K14" s="12">
        <v>2971</v>
      </c>
      <c r="L14" s="12">
        <v>3409</v>
      </c>
      <c r="M14" s="12">
        <v>3573</v>
      </c>
      <c r="N14" s="12">
        <v>3621</v>
      </c>
      <c r="O14" s="12">
        <v>3502</v>
      </c>
      <c r="P14" s="12">
        <v>3162</v>
      </c>
      <c r="Q14" s="12">
        <v>2464</v>
      </c>
      <c r="R14" s="12">
        <v>2353</v>
      </c>
      <c r="S14" s="12">
        <v>2035</v>
      </c>
      <c r="T14" s="12">
        <v>1632</v>
      </c>
      <c r="U14" s="12">
        <v>1305</v>
      </c>
      <c r="V14" s="12">
        <v>1848</v>
      </c>
      <c r="W14" s="11">
        <v>61</v>
      </c>
      <c r="X14" s="11">
        <v>5</v>
      </c>
      <c r="Y14" s="1"/>
      <c r="Z14" s="1" t="s">
        <v>4</v>
      </c>
    </row>
    <row r="15" spans="1:26" s="8" customFormat="1" ht="24.75" customHeight="1">
      <c r="A15" s="16" t="s">
        <v>90</v>
      </c>
      <c r="B15" s="1"/>
      <c r="C15" s="13"/>
      <c r="D15" s="13"/>
      <c r="E15" s="12">
        <v>17854</v>
      </c>
      <c r="F15" s="12">
        <v>1252</v>
      </c>
      <c r="G15" s="12">
        <v>1239</v>
      </c>
      <c r="H15" s="12">
        <v>1191</v>
      </c>
      <c r="I15" s="12">
        <v>1314</v>
      </c>
      <c r="J15" s="12">
        <v>1406</v>
      </c>
      <c r="K15" s="12">
        <v>1568</v>
      </c>
      <c r="L15" s="12">
        <v>1451</v>
      </c>
      <c r="M15" s="12">
        <v>1427</v>
      </c>
      <c r="N15" s="12">
        <v>1363</v>
      </c>
      <c r="O15" s="12">
        <v>1216</v>
      </c>
      <c r="P15" s="12">
        <v>1044</v>
      </c>
      <c r="Q15" s="12">
        <v>761</v>
      </c>
      <c r="R15" s="12">
        <v>750</v>
      </c>
      <c r="S15" s="12">
        <v>587</v>
      </c>
      <c r="T15" s="12">
        <v>402</v>
      </c>
      <c r="U15" s="12">
        <v>321</v>
      </c>
      <c r="V15" s="12">
        <v>512</v>
      </c>
      <c r="W15" s="11">
        <v>50</v>
      </c>
      <c r="X15" s="15">
        <v>0</v>
      </c>
      <c r="Y15" s="10" t="s">
        <v>89</v>
      </c>
      <c r="Z15" s="1"/>
    </row>
    <row r="16" spans="1:26" s="8" customFormat="1" ht="24.75" customHeight="1">
      <c r="A16" s="13"/>
      <c r="B16" s="16" t="s">
        <v>88</v>
      </c>
      <c r="C16" s="13"/>
      <c r="D16" s="13"/>
      <c r="E16" s="12">
        <v>3580</v>
      </c>
      <c r="F16" s="12">
        <v>233</v>
      </c>
      <c r="G16" s="12">
        <v>256</v>
      </c>
      <c r="H16" s="12">
        <v>254</v>
      </c>
      <c r="I16" s="12">
        <v>261</v>
      </c>
      <c r="J16" s="12">
        <v>322</v>
      </c>
      <c r="K16" s="12">
        <v>335</v>
      </c>
      <c r="L16" s="12">
        <v>282</v>
      </c>
      <c r="M16" s="12">
        <v>286</v>
      </c>
      <c r="N16" s="12">
        <v>232</v>
      </c>
      <c r="O16" s="12">
        <v>223</v>
      </c>
      <c r="P16" s="12">
        <v>208</v>
      </c>
      <c r="Q16" s="12">
        <v>142</v>
      </c>
      <c r="R16" s="12">
        <v>154</v>
      </c>
      <c r="S16" s="12">
        <v>131</v>
      </c>
      <c r="T16" s="12">
        <v>73</v>
      </c>
      <c r="U16" s="12">
        <v>73</v>
      </c>
      <c r="V16" s="12">
        <v>114</v>
      </c>
      <c r="W16" s="15">
        <v>1</v>
      </c>
      <c r="X16" s="15">
        <v>0</v>
      </c>
      <c r="Y16" s="1"/>
      <c r="Z16" s="10" t="s">
        <v>87</v>
      </c>
    </row>
    <row r="17" spans="1:26" s="8" customFormat="1" ht="24.75" customHeight="1">
      <c r="A17" s="13"/>
      <c r="B17" s="13" t="s">
        <v>5</v>
      </c>
      <c r="C17" s="13"/>
      <c r="D17" s="13"/>
      <c r="E17" s="12">
        <v>14274</v>
      </c>
      <c r="F17" s="12">
        <v>1019</v>
      </c>
      <c r="G17" s="12">
        <v>983</v>
      </c>
      <c r="H17" s="12">
        <v>937</v>
      </c>
      <c r="I17" s="12">
        <v>1053</v>
      </c>
      <c r="J17" s="12">
        <v>1084</v>
      </c>
      <c r="K17" s="12">
        <v>1233</v>
      </c>
      <c r="L17" s="12">
        <v>1169</v>
      </c>
      <c r="M17" s="12">
        <v>1141</v>
      </c>
      <c r="N17" s="12">
        <v>1131</v>
      </c>
      <c r="O17" s="12">
        <v>993</v>
      </c>
      <c r="P17" s="12">
        <v>836</v>
      </c>
      <c r="Q17" s="12">
        <v>619</v>
      </c>
      <c r="R17" s="12">
        <v>596</v>
      </c>
      <c r="S17" s="12">
        <v>456</v>
      </c>
      <c r="T17" s="12">
        <v>329</v>
      </c>
      <c r="U17" s="12">
        <v>248</v>
      </c>
      <c r="V17" s="12">
        <v>398</v>
      </c>
      <c r="W17" s="11">
        <v>49</v>
      </c>
      <c r="X17" s="15">
        <v>0</v>
      </c>
      <c r="Y17" s="1"/>
      <c r="Z17" s="1" t="s">
        <v>4</v>
      </c>
    </row>
    <row r="18" spans="1:26" s="8" customFormat="1" ht="24.75" customHeight="1">
      <c r="A18" s="16" t="s">
        <v>86</v>
      </c>
      <c r="B18" s="1"/>
      <c r="C18" s="13"/>
      <c r="D18" s="13"/>
      <c r="E18" s="12">
        <v>22788</v>
      </c>
      <c r="F18" s="12">
        <v>1351</v>
      </c>
      <c r="G18" s="12">
        <v>1366</v>
      </c>
      <c r="H18" s="12">
        <v>1266</v>
      </c>
      <c r="I18" s="12">
        <v>1568</v>
      </c>
      <c r="J18" s="12">
        <v>1597</v>
      </c>
      <c r="K18" s="12">
        <v>1606</v>
      </c>
      <c r="L18" s="12">
        <v>1701</v>
      </c>
      <c r="M18" s="12">
        <v>1814</v>
      </c>
      <c r="N18" s="12">
        <v>1879</v>
      </c>
      <c r="O18" s="12">
        <v>1663</v>
      </c>
      <c r="P18" s="12">
        <v>1471</v>
      </c>
      <c r="Q18" s="12">
        <v>1223</v>
      </c>
      <c r="R18" s="12">
        <v>1054</v>
      </c>
      <c r="S18" s="12">
        <v>828</v>
      </c>
      <c r="T18" s="12">
        <v>723</v>
      </c>
      <c r="U18" s="12">
        <v>631</v>
      </c>
      <c r="V18" s="12">
        <v>902</v>
      </c>
      <c r="W18" s="11">
        <v>142</v>
      </c>
      <c r="X18" s="11">
        <v>3</v>
      </c>
      <c r="Y18" s="10" t="s">
        <v>85</v>
      </c>
      <c r="Z18" s="1"/>
    </row>
    <row r="19" spans="1:26" s="8" customFormat="1" ht="24.75" customHeight="1">
      <c r="A19" s="13"/>
      <c r="B19" s="16" t="s">
        <v>84</v>
      </c>
      <c r="C19" s="13"/>
      <c r="D19" s="13"/>
      <c r="E19" s="12">
        <v>1923</v>
      </c>
      <c r="F19" s="12">
        <v>119</v>
      </c>
      <c r="G19" s="12">
        <v>259</v>
      </c>
      <c r="H19" s="12">
        <v>165</v>
      </c>
      <c r="I19" s="12">
        <v>108</v>
      </c>
      <c r="J19" s="12">
        <v>89</v>
      </c>
      <c r="K19" s="12">
        <v>115</v>
      </c>
      <c r="L19" s="12">
        <v>107</v>
      </c>
      <c r="M19" s="12">
        <v>138</v>
      </c>
      <c r="N19" s="12">
        <v>138</v>
      </c>
      <c r="O19" s="12">
        <v>121</v>
      </c>
      <c r="P19" s="12">
        <v>104</v>
      </c>
      <c r="Q19" s="12">
        <v>94</v>
      </c>
      <c r="R19" s="12">
        <v>86</v>
      </c>
      <c r="S19" s="12">
        <v>75</v>
      </c>
      <c r="T19" s="12">
        <v>59</v>
      </c>
      <c r="U19" s="12">
        <v>52</v>
      </c>
      <c r="V19" s="12">
        <v>75</v>
      </c>
      <c r="W19" s="11">
        <v>17</v>
      </c>
      <c r="X19" s="11">
        <v>2</v>
      </c>
      <c r="Y19" s="1"/>
      <c r="Z19" s="10" t="s">
        <v>83</v>
      </c>
    </row>
    <row r="20" spans="1:26" s="8" customFormat="1" ht="24.75" customHeight="1">
      <c r="A20" s="14"/>
      <c r="B20" s="16" t="s">
        <v>82</v>
      </c>
      <c r="C20" s="13"/>
      <c r="D20" s="13"/>
      <c r="E20" s="12">
        <v>5244</v>
      </c>
      <c r="F20" s="12">
        <v>374</v>
      </c>
      <c r="G20" s="12">
        <v>347</v>
      </c>
      <c r="H20" s="12">
        <v>306</v>
      </c>
      <c r="I20" s="12">
        <v>358</v>
      </c>
      <c r="J20" s="12">
        <v>414</v>
      </c>
      <c r="K20" s="12">
        <v>418</v>
      </c>
      <c r="L20" s="12">
        <v>413</v>
      </c>
      <c r="M20" s="12">
        <v>453</v>
      </c>
      <c r="N20" s="12">
        <v>443</v>
      </c>
      <c r="O20" s="12">
        <v>395</v>
      </c>
      <c r="P20" s="12">
        <v>303</v>
      </c>
      <c r="Q20" s="12">
        <v>235</v>
      </c>
      <c r="R20" s="12">
        <v>223</v>
      </c>
      <c r="S20" s="12">
        <v>162</v>
      </c>
      <c r="T20" s="12">
        <v>141</v>
      </c>
      <c r="U20" s="12">
        <v>117</v>
      </c>
      <c r="V20" s="12">
        <v>139</v>
      </c>
      <c r="W20" s="11">
        <v>3</v>
      </c>
      <c r="X20" s="15">
        <v>0</v>
      </c>
      <c r="Y20" s="10"/>
      <c r="Z20" s="10" t="s">
        <v>81</v>
      </c>
    </row>
    <row r="21" spans="1:26" s="8" customFormat="1" ht="24.75" customHeight="1">
      <c r="A21" s="13"/>
      <c r="B21" s="16" t="s">
        <v>5</v>
      </c>
      <c r="C21" s="13"/>
      <c r="D21" s="13"/>
      <c r="E21" s="12">
        <v>15621</v>
      </c>
      <c r="F21" s="12">
        <v>858</v>
      </c>
      <c r="G21" s="12">
        <v>760</v>
      </c>
      <c r="H21" s="12">
        <v>795</v>
      </c>
      <c r="I21" s="12">
        <v>1102</v>
      </c>
      <c r="J21" s="12">
        <v>1094</v>
      </c>
      <c r="K21" s="12">
        <v>1073</v>
      </c>
      <c r="L21" s="12">
        <v>1181</v>
      </c>
      <c r="M21" s="12">
        <v>1223</v>
      </c>
      <c r="N21" s="12">
        <v>1298</v>
      </c>
      <c r="O21" s="12">
        <v>1147</v>
      </c>
      <c r="P21" s="12">
        <v>1064</v>
      </c>
      <c r="Q21" s="12">
        <v>894</v>
      </c>
      <c r="R21" s="12">
        <v>745</v>
      </c>
      <c r="S21" s="12">
        <v>591</v>
      </c>
      <c r="T21" s="12">
        <v>523</v>
      </c>
      <c r="U21" s="12">
        <v>462</v>
      </c>
      <c r="V21" s="12">
        <v>688</v>
      </c>
      <c r="W21" s="11">
        <v>122</v>
      </c>
      <c r="X21" s="11">
        <v>1</v>
      </c>
      <c r="Y21" s="1"/>
      <c r="Z21" s="10" t="s">
        <v>4</v>
      </c>
    </row>
    <row r="22" spans="1:26" s="8" customFormat="1" ht="24.75" customHeight="1">
      <c r="A22" s="16" t="s">
        <v>80</v>
      </c>
      <c r="B22" s="1"/>
      <c r="C22" s="13"/>
      <c r="D22" s="13"/>
      <c r="E22" s="12">
        <v>15792</v>
      </c>
      <c r="F22" s="12">
        <v>1134</v>
      </c>
      <c r="G22" s="12">
        <v>1248</v>
      </c>
      <c r="H22" s="12">
        <v>1059</v>
      </c>
      <c r="I22" s="12">
        <v>1218</v>
      </c>
      <c r="J22" s="12">
        <v>1292</v>
      </c>
      <c r="K22" s="12">
        <v>1239</v>
      </c>
      <c r="L22" s="12">
        <v>1247</v>
      </c>
      <c r="M22" s="12">
        <v>1184</v>
      </c>
      <c r="N22" s="12">
        <v>1292</v>
      </c>
      <c r="O22" s="12">
        <v>1186</v>
      </c>
      <c r="P22" s="12">
        <v>889</v>
      </c>
      <c r="Q22" s="12">
        <v>688</v>
      </c>
      <c r="R22" s="12">
        <v>595</v>
      </c>
      <c r="S22" s="12">
        <v>419</v>
      </c>
      <c r="T22" s="12">
        <v>334</v>
      </c>
      <c r="U22" s="12">
        <v>324</v>
      </c>
      <c r="V22" s="12">
        <v>334</v>
      </c>
      <c r="W22" s="11">
        <v>110</v>
      </c>
      <c r="X22" s="15">
        <v>0</v>
      </c>
      <c r="Y22" s="10" t="s">
        <v>79</v>
      </c>
      <c r="Z22" s="1"/>
    </row>
    <row r="23" spans="1:26" s="8" customFormat="1" ht="24.75" customHeight="1">
      <c r="A23" s="13"/>
      <c r="B23" s="16" t="s">
        <v>78</v>
      </c>
      <c r="C23" s="13"/>
      <c r="D23" s="13"/>
      <c r="E23" s="12">
        <v>2197</v>
      </c>
      <c r="F23" s="12">
        <v>112</v>
      </c>
      <c r="G23" s="12">
        <v>113</v>
      </c>
      <c r="H23" s="12">
        <v>118</v>
      </c>
      <c r="I23" s="12">
        <v>157</v>
      </c>
      <c r="J23" s="12">
        <v>134</v>
      </c>
      <c r="K23" s="12">
        <v>152</v>
      </c>
      <c r="L23" s="12">
        <v>152</v>
      </c>
      <c r="M23" s="12">
        <v>157</v>
      </c>
      <c r="N23" s="12">
        <v>206</v>
      </c>
      <c r="O23" s="12">
        <v>195</v>
      </c>
      <c r="P23" s="12">
        <v>161</v>
      </c>
      <c r="Q23" s="12">
        <v>126</v>
      </c>
      <c r="R23" s="12">
        <v>106</v>
      </c>
      <c r="S23" s="12">
        <v>83</v>
      </c>
      <c r="T23" s="12">
        <v>64</v>
      </c>
      <c r="U23" s="12">
        <v>70</v>
      </c>
      <c r="V23" s="12">
        <v>78</v>
      </c>
      <c r="W23" s="11">
        <v>13</v>
      </c>
      <c r="X23" s="15">
        <v>0</v>
      </c>
      <c r="Y23" s="1"/>
      <c r="Z23" s="10" t="s">
        <v>77</v>
      </c>
    </row>
    <row r="24" spans="1:26" s="8" customFormat="1" ht="24.75" customHeight="1">
      <c r="A24" s="13"/>
      <c r="B24" s="16" t="s">
        <v>76</v>
      </c>
      <c r="C24" s="13"/>
      <c r="D24" s="13"/>
      <c r="E24" s="12">
        <v>3235</v>
      </c>
      <c r="F24" s="12">
        <v>217</v>
      </c>
      <c r="G24" s="12">
        <v>353</v>
      </c>
      <c r="H24" s="12">
        <v>227</v>
      </c>
      <c r="I24" s="12">
        <v>223</v>
      </c>
      <c r="J24" s="12">
        <v>239</v>
      </c>
      <c r="K24" s="12">
        <v>185</v>
      </c>
      <c r="L24" s="12">
        <v>237</v>
      </c>
      <c r="M24" s="12">
        <v>262</v>
      </c>
      <c r="N24" s="12">
        <v>251</v>
      </c>
      <c r="O24" s="12">
        <v>263</v>
      </c>
      <c r="P24" s="12">
        <v>206</v>
      </c>
      <c r="Q24" s="12">
        <v>146</v>
      </c>
      <c r="R24" s="12">
        <v>121</v>
      </c>
      <c r="S24" s="12">
        <v>90</v>
      </c>
      <c r="T24" s="12">
        <v>72</v>
      </c>
      <c r="U24" s="12">
        <v>65</v>
      </c>
      <c r="V24" s="12">
        <v>59</v>
      </c>
      <c r="W24" s="11">
        <v>19</v>
      </c>
      <c r="X24" s="15">
        <v>0</v>
      </c>
      <c r="Y24" s="1"/>
      <c r="Z24" s="10" t="s">
        <v>75</v>
      </c>
    </row>
    <row r="25" spans="1:26" s="8" customFormat="1" ht="24.75" customHeight="1">
      <c r="A25" s="13"/>
      <c r="B25" s="16" t="s">
        <v>5</v>
      </c>
      <c r="C25" s="13"/>
      <c r="D25" s="13"/>
      <c r="E25" s="12">
        <v>10360</v>
      </c>
      <c r="F25" s="12">
        <v>805</v>
      </c>
      <c r="G25" s="12">
        <v>782</v>
      </c>
      <c r="H25" s="12">
        <v>714</v>
      </c>
      <c r="I25" s="12">
        <v>838</v>
      </c>
      <c r="J25" s="12">
        <v>919</v>
      </c>
      <c r="K25" s="12">
        <v>902</v>
      </c>
      <c r="L25" s="12">
        <v>858</v>
      </c>
      <c r="M25" s="12">
        <v>765</v>
      </c>
      <c r="N25" s="12">
        <v>835</v>
      </c>
      <c r="O25" s="12">
        <v>728</v>
      </c>
      <c r="P25" s="12">
        <v>522</v>
      </c>
      <c r="Q25" s="12">
        <v>416</v>
      </c>
      <c r="R25" s="12">
        <v>368</v>
      </c>
      <c r="S25" s="12">
        <v>246</v>
      </c>
      <c r="T25" s="12">
        <v>198</v>
      </c>
      <c r="U25" s="12">
        <v>189</v>
      </c>
      <c r="V25" s="12">
        <v>197</v>
      </c>
      <c r="W25" s="11">
        <v>78</v>
      </c>
      <c r="X25" s="15">
        <v>0</v>
      </c>
      <c r="Y25" s="1"/>
      <c r="Z25" s="10" t="s">
        <v>4</v>
      </c>
    </row>
    <row r="26" spans="1:26" s="8" customFormat="1" ht="24.75" customHeight="1">
      <c r="A26" s="16" t="s">
        <v>74</v>
      </c>
      <c r="B26" s="1"/>
      <c r="C26" s="13"/>
      <c r="D26" s="13"/>
      <c r="E26" s="12">
        <v>43519</v>
      </c>
      <c r="F26" s="12">
        <v>2172</v>
      </c>
      <c r="G26" s="12">
        <v>2226</v>
      </c>
      <c r="H26" s="12">
        <v>2115</v>
      </c>
      <c r="I26" s="12">
        <v>2688</v>
      </c>
      <c r="J26" s="12">
        <v>2757</v>
      </c>
      <c r="K26" s="12">
        <v>2785</v>
      </c>
      <c r="L26" s="12">
        <v>3203</v>
      </c>
      <c r="M26" s="12">
        <v>3404</v>
      </c>
      <c r="N26" s="12">
        <v>3556</v>
      </c>
      <c r="O26" s="12">
        <v>3456</v>
      </c>
      <c r="P26" s="12">
        <v>3149</v>
      </c>
      <c r="Q26" s="12">
        <v>2629</v>
      </c>
      <c r="R26" s="12">
        <v>2426</v>
      </c>
      <c r="S26" s="12">
        <v>2055</v>
      </c>
      <c r="T26" s="12">
        <v>1553</v>
      </c>
      <c r="U26" s="12">
        <v>1241</v>
      </c>
      <c r="V26" s="12">
        <v>1655</v>
      </c>
      <c r="W26" s="11">
        <v>443</v>
      </c>
      <c r="X26" s="11">
        <v>6</v>
      </c>
      <c r="Y26" s="10" t="s">
        <v>73</v>
      </c>
      <c r="Z26" s="1"/>
    </row>
    <row r="27" spans="1:26" s="8" customFormat="1" ht="24.75" customHeight="1">
      <c r="A27" s="13"/>
      <c r="B27" s="16" t="s">
        <v>72</v>
      </c>
      <c r="C27" s="13"/>
      <c r="D27" s="13"/>
      <c r="E27" s="12">
        <v>1156</v>
      </c>
      <c r="F27" s="12">
        <v>39</v>
      </c>
      <c r="G27" s="12">
        <v>45</v>
      </c>
      <c r="H27" s="12">
        <v>43</v>
      </c>
      <c r="I27" s="12">
        <v>43</v>
      </c>
      <c r="J27" s="12">
        <v>68</v>
      </c>
      <c r="K27" s="12">
        <v>84</v>
      </c>
      <c r="L27" s="12">
        <v>84</v>
      </c>
      <c r="M27" s="12">
        <v>73</v>
      </c>
      <c r="N27" s="12">
        <v>86</v>
      </c>
      <c r="O27" s="12">
        <v>104</v>
      </c>
      <c r="P27" s="12">
        <v>86</v>
      </c>
      <c r="Q27" s="12">
        <v>98</v>
      </c>
      <c r="R27" s="12">
        <v>62</v>
      </c>
      <c r="S27" s="12">
        <v>65</v>
      </c>
      <c r="T27" s="12">
        <v>56</v>
      </c>
      <c r="U27" s="12">
        <v>41</v>
      </c>
      <c r="V27" s="12">
        <v>52</v>
      </c>
      <c r="W27" s="11">
        <v>27</v>
      </c>
      <c r="X27" s="15">
        <v>0</v>
      </c>
      <c r="Y27" s="1"/>
      <c r="Z27" s="10" t="s">
        <v>71</v>
      </c>
    </row>
    <row r="28" spans="1:26" s="8" customFormat="1" ht="24.75" customHeight="1">
      <c r="A28" s="13"/>
      <c r="B28" s="16" t="s">
        <v>70</v>
      </c>
      <c r="C28" s="13"/>
      <c r="D28" s="13"/>
      <c r="E28" s="12">
        <v>1149</v>
      </c>
      <c r="F28" s="12">
        <v>47</v>
      </c>
      <c r="G28" s="12">
        <v>52</v>
      </c>
      <c r="H28" s="12">
        <v>41</v>
      </c>
      <c r="I28" s="12">
        <v>69</v>
      </c>
      <c r="J28" s="12">
        <v>83</v>
      </c>
      <c r="K28" s="12">
        <v>69</v>
      </c>
      <c r="L28" s="12">
        <v>72</v>
      </c>
      <c r="M28" s="12">
        <v>84</v>
      </c>
      <c r="N28" s="12">
        <v>98</v>
      </c>
      <c r="O28" s="12">
        <v>82</v>
      </c>
      <c r="P28" s="12">
        <v>82</v>
      </c>
      <c r="Q28" s="12">
        <v>75</v>
      </c>
      <c r="R28" s="12">
        <v>70</v>
      </c>
      <c r="S28" s="12">
        <v>68</v>
      </c>
      <c r="T28" s="12">
        <v>59</v>
      </c>
      <c r="U28" s="12">
        <v>34</v>
      </c>
      <c r="V28" s="12">
        <v>52</v>
      </c>
      <c r="W28" s="11">
        <v>11</v>
      </c>
      <c r="X28" s="11">
        <v>1</v>
      </c>
      <c r="Y28" s="1"/>
      <c r="Z28" s="10" t="s">
        <v>69</v>
      </c>
    </row>
    <row r="29" spans="1:26" s="8" customFormat="1" ht="24.75" customHeight="1">
      <c r="A29" s="13"/>
      <c r="B29" s="16" t="s">
        <v>5</v>
      </c>
      <c r="C29" s="13"/>
      <c r="D29" s="13"/>
      <c r="E29" s="12">
        <v>41214</v>
      </c>
      <c r="F29" s="12">
        <v>2086</v>
      </c>
      <c r="G29" s="12">
        <v>2129</v>
      </c>
      <c r="H29" s="12">
        <v>2031</v>
      </c>
      <c r="I29" s="12">
        <v>2576</v>
      </c>
      <c r="J29" s="12">
        <v>2606</v>
      </c>
      <c r="K29" s="12">
        <v>2632</v>
      </c>
      <c r="L29" s="12">
        <v>3047</v>
      </c>
      <c r="M29" s="12">
        <v>3247</v>
      </c>
      <c r="N29" s="12">
        <v>3372</v>
      </c>
      <c r="O29" s="12">
        <v>3270</v>
      </c>
      <c r="P29" s="12">
        <v>2981</v>
      </c>
      <c r="Q29" s="12">
        <v>2456</v>
      </c>
      <c r="R29" s="12">
        <v>2294</v>
      </c>
      <c r="S29" s="12">
        <v>1922</v>
      </c>
      <c r="T29" s="12">
        <v>1438</v>
      </c>
      <c r="U29" s="12">
        <v>1166</v>
      </c>
      <c r="V29" s="12">
        <v>1551</v>
      </c>
      <c r="W29" s="11">
        <v>405</v>
      </c>
      <c r="X29" s="11">
        <v>5</v>
      </c>
      <c r="Y29" s="1"/>
      <c r="Z29" s="10" t="s">
        <v>4</v>
      </c>
    </row>
    <row r="30" spans="1:26" s="46" customFormat="1" ht="24" customHeight="1">
      <c r="B30" s="46" t="s">
        <v>68</v>
      </c>
      <c r="C30" s="48">
        <v>5.0999999999999996</v>
      </c>
      <c r="D30" s="46" t="s">
        <v>102</v>
      </c>
    </row>
    <row r="31" spans="1:26" s="46" customFormat="1" ht="24" customHeight="1">
      <c r="B31" s="49" t="s">
        <v>66</v>
      </c>
      <c r="C31" s="48">
        <v>5.0999999999999996</v>
      </c>
      <c r="D31" s="47" t="s">
        <v>101</v>
      </c>
    </row>
    <row r="32" spans="1:26" ht="6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W32" s="14"/>
      <c r="X32" s="14"/>
      <c r="Y32" s="14"/>
    </row>
    <row r="33" spans="1:26" ht="21.75" customHeight="1">
      <c r="A33" s="45" t="s">
        <v>64</v>
      </c>
      <c r="B33" s="45"/>
      <c r="C33" s="45"/>
      <c r="D33" s="44"/>
      <c r="E33" s="43"/>
      <c r="F33" s="42" t="s">
        <v>63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0"/>
      <c r="Y33" s="39" t="s">
        <v>62</v>
      </c>
      <c r="Z33" s="38"/>
    </row>
    <row r="34" spans="1:26" ht="21.75" customHeight="1">
      <c r="A34" s="34"/>
      <c r="B34" s="34"/>
      <c r="C34" s="34"/>
      <c r="D34" s="33"/>
      <c r="F34" s="31"/>
      <c r="G34" s="29"/>
      <c r="H34" s="30"/>
      <c r="I34" s="29"/>
      <c r="J34" s="30"/>
      <c r="K34" s="29"/>
      <c r="L34" s="30"/>
      <c r="M34" s="29"/>
      <c r="N34" s="30"/>
      <c r="O34" s="29"/>
      <c r="P34" s="30"/>
      <c r="Q34" s="29"/>
      <c r="R34" s="30"/>
      <c r="S34" s="29"/>
      <c r="T34" s="30"/>
      <c r="U34" s="29"/>
      <c r="V34" s="37" t="s">
        <v>61</v>
      </c>
      <c r="W34" s="28"/>
      <c r="X34" s="37" t="s">
        <v>60</v>
      </c>
      <c r="Y34" s="26"/>
      <c r="Z34" s="25"/>
    </row>
    <row r="35" spans="1:26" ht="21.75" customHeight="1">
      <c r="A35" s="34"/>
      <c r="B35" s="34"/>
      <c r="C35" s="34"/>
      <c r="D35" s="33"/>
      <c r="E35" s="32" t="s">
        <v>59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5" t="s">
        <v>58</v>
      </c>
      <c r="W35" s="28" t="s">
        <v>57</v>
      </c>
      <c r="X35" s="27" t="s">
        <v>56</v>
      </c>
      <c r="Y35" s="26"/>
      <c r="Z35" s="25"/>
    </row>
    <row r="36" spans="1:26" ht="21.75" customHeight="1">
      <c r="A36" s="34"/>
      <c r="B36" s="34"/>
      <c r="C36" s="34"/>
      <c r="D36" s="33"/>
      <c r="E36" s="32" t="s">
        <v>55</v>
      </c>
      <c r="F36" s="31" t="s">
        <v>54</v>
      </c>
      <c r="G36" s="29" t="s">
        <v>53</v>
      </c>
      <c r="H36" s="30" t="s">
        <v>52</v>
      </c>
      <c r="I36" s="29" t="s">
        <v>51</v>
      </c>
      <c r="J36" s="30" t="s">
        <v>50</v>
      </c>
      <c r="K36" s="29" t="s">
        <v>49</v>
      </c>
      <c r="L36" s="30" t="s">
        <v>48</v>
      </c>
      <c r="M36" s="29" t="s">
        <v>47</v>
      </c>
      <c r="N36" s="30" t="s">
        <v>46</v>
      </c>
      <c r="O36" s="29" t="s">
        <v>45</v>
      </c>
      <c r="P36" s="30" t="s">
        <v>44</v>
      </c>
      <c r="Q36" s="29" t="s">
        <v>43</v>
      </c>
      <c r="R36" s="30" t="s">
        <v>42</v>
      </c>
      <c r="S36" s="29" t="s">
        <v>41</v>
      </c>
      <c r="T36" s="30" t="s">
        <v>40</v>
      </c>
      <c r="U36" s="29" t="s">
        <v>39</v>
      </c>
      <c r="V36" s="27" t="s">
        <v>38</v>
      </c>
      <c r="W36" s="28" t="s">
        <v>37</v>
      </c>
      <c r="X36" s="27" t="s">
        <v>36</v>
      </c>
      <c r="Y36" s="26"/>
      <c r="Z36" s="25"/>
    </row>
    <row r="37" spans="1:26" ht="21.75" customHeight="1">
      <c r="A37" s="24"/>
      <c r="B37" s="24"/>
      <c r="C37" s="24"/>
      <c r="D37" s="23"/>
      <c r="E37" s="22"/>
      <c r="F37" s="22"/>
      <c r="G37" s="21"/>
      <c r="H37" s="3"/>
      <c r="I37" s="21"/>
      <c r="J37" s="3"/>
      <c r="K37" s="21"/>
      <c r="L37" s="3"/>
      <c r="M37" s="21"/>
      <c r="N37" s="3"/>
      <c r="O37" s="21"/>
      <c r="P37" s="3"/>
      <c r="Q37" s="21"/>
      <c r="R37" s="3"/>
      <c r="S37" s="21"/>
      <c r="T37" s="3"/>
      <c r="U37" s="21"/>
      <c r="V37" s="19" t="s">
        <v>35</v>
      </c>
      <c r="W37" s="20"/>
      <c r="X37" s="19" t="s">
        <v>34</v>
      </c>
      <c r="Y37" s="18"/>
      <c r="Z37" s="17"/>
    </row>
    <row r="38" spans="1:26" s="8" customFormat="1" ht="22.5" customHeight="1">
      <c r="A38" s="16" t="s">
        <v>33</v>
      </c>
      <c r="B38" s="1"/>
      <c r="C38" s="13"/>
      <c r="D38" s="13"/>
      <c r="E38" s="12">
        <v>25874</v>
      </c>
      <c r="F38" s="12">
        <v>1622</v>
      </c>
      <c r="G38" s="12">
        <v>1703</v>
      </c>
      <c r="H38" s="12">
        <v>1608</v>
      </c>
      <c r="I38" s="12">
        <v>1807</v>
      </c>
      <c r="J38" s="12">
        <v>1800</v>
      </c>
      <c r="K38" s="12">
        <v>1831</v>
      </c>
      <c r="L38" s="12">
        <v>1992</v>
      </c>
      <c r="M38" s="12">
        <v>2026</v>
      </c>
      <c r="N38" s="12">
        <v>1978</v>
      </c>
      <c r="O38" s="12">
        <v>1840</v>
      </c>
      <c r="P38" s="12">
        <v>1658</v>
      </c>
      <c r="Q38" s="12">
        <v>1216</v>
      </c>
      <c r="R38" s="12">
        <v>1181</v>
      </c>
      <c r="S38" s="12">
        <v>932</v>
      </c>
      <c r="T38" s="12">
        <v>801</v>
      </c>
      <c r="U38" s="12">
        <v>660</v>
      </c>
      <c r="V38" s="12">
        <v>872</v>
      </c>
      <c r="W38" s="12">
        <v>346</v>
      </c>
      <c r="X38" s="12">
        <v>1</v>
      </c>
      <c r="Y38" s="10" t="s">
        <v>32</v>
      </c>
      <c r="Z38" s="1"/>
    </row>
    <row r="39" spans="1:26" s="8" customFormat="1" ht="22.5" customHeight="1">
      <c r="A39" s="13"/>
      <c r="B39" s="16" t="s">
        <v>31</v>
      </c>
      <c r="C39" s="13"/>
      <c r="D39" s="13"/>
      <c r="E39" s="12">
        <v>1876</v>
      </c>
      <c r="F39" s="12">
        <v>120</v>
      </c>
      <c r="G39" s="12">
        <v>218</v>
      </c>
      <c r="H39" s="12">
        <v>135</v>
      </c>
      <c r="I39" s="12">
        <v>99</v>
      </c>
      <c r="J39" s="12">
        <v>98</v>
      </c>
      <c r="K39" s="12">
        <v>122</v>
      </c>
      <c r="L39" s="12">
        <v>119</v>
      </c>
      <c r="M39" s="12">
        <v>125</v>
      </c>
      <c r="N39" s="12">
        <v>127</v>
      </c>
      <c r="O39" s="12">
        <v>120</v>
      </c>
      <c r="P39" s="12">
        <v>129</v>
      </c>
      <c r="Q39" s="12">
        <v>91</v>
      </c>
      <c r="R39" s="12">
        <v>91</v>
      </c>
      <c r="S39" s="12">
        <v>68</v>
      </c>
      <c r="T39" s="12">
        <v>67</v>
      </c>
      <c r="U39" s="12">
        <v>54</v>
      </c>
      <c r="V39" s="12">
        <v>74</v>
      </c>
      <c r="W39" s="12">
        <v>18</v>
      </c>
      <c r="X39" s="12">
        <v>1</v>
      </c>
      <c r="Y39" s="1"/>
      <c r="Z39" s="10" t="s">
        <v>30</v>
      </c>
    </row>
    <row r="40" spans="1:26" s="8" customFormat="1" ht="22.5" customHeight="1">
      <c r="A40" s="14"/>
      <c r="B40" s="1" t="s">
        <v>29</v>
      </c>
      <c r="C40" s="13"/>
      <c r="D40" s="13"/>
      <c r="E40" s="12">
        <v>2232</v>
      </c>
      <c r="F40" s="12">
        <v>131</v>
      </c>
      <c r="G40" s="12">
        <v>117</v>
      </c>
      <c r="H40" s="12">
        <v>145</v>
      </c>
      <c r="I40" s="12">
        <v>168</v>
      </c>
      <c r="J40" s="12">
        <v>154</v>
      </c>
      <c r="K40" s="12">
        <v>162</v>
      </c>
      <c r="L40" s="12">
        <v>184</v>
      </c>
      <c r="M40" s="12">
        <v>181</v>
      </c>
      <c r="N40" s="12">
        <v>160</v>
      </c>
      <c r="O40" s="12">
        <v>192</v>
      </c>
      <c r="P40" s="12">
        <v>145</v>
      </c>
      <c r="Q40" s="12">
        <v>127</v>
      </c>
      <c r="R40" s="12">
        <v>99</v>
      </c>
      <c r="S40" s="12">
        <v>76</v>
      </c>
      <c r="T40" s="12">
        <v>56</v>
      </c>
      <c r="U40" s="12">
        <v>51</v>
      </c>
      <c r="V40" s="12">
        <v>84</v>
      </c>
      <c r="W40" s="12">
        <v>0</v>
      </c>
      <c r="X40" s="51">
        <v>0</v>
      </c>
      <c r="Y40" s="10"/>
      <c r="Z40" s="10" t="s">
        <v>28</v>
      </c>
    </row>
    <row r="41" spans="1:26" s="8" customFormat="1" ht="22.5" customHeight="1">
      <c r="A41" s="14"/>
      <c r="B41" s="1" t="s">
        <v>27</v>
      </c>
      <c r="C41" s="13"/>
      <c r="D41" s="13"/>
      <c r="E41" s="12">
        <v>5031</v>
      </c>
      <c r="F41" s="12">
        <v>355</v>
      </c>
      <c r="G41" s="12">
        <v>334</v>
      </c>
      <c r="H41" s="12">
        <v>322</v>
      </c>
      <c r="I41" s="12">
        <v>363</v>
      </c>
      <c r="J41" s="12">
        <v>355</v>
      </c>
      <c r="K41" s="12">
        <v>363</v>
      </c>
      <c r="L41" s="12">
        <v>410</v>
      </c>
      <c r="M41" s="12">
        <v>415</v>
      </c>
      <c r="N41" s="12">
        <v>427</v>
      </c>
      <c r="O41" s="12">
        <v>347</v>
      </c>
      <c r="P41" s="12">
        <v>319</v>
      </c>
      <c r="Q41" s="12">
        <v>220</v>
      </c>
      <c r="R41" s="12">
        <v>229</v>
      </c>
      <c r="S41" s="12">
        <v>175</v>
      </c>
      <c r="T41" s="12">
        <v>140</v>
      </c>
      <c r="U41" s="12">
        <v>109</v>
      </c>
      <c r="V41" s="12">
        <v>148</v>
      </c>
      <c r="W41" s="12">
        <v>0</v>
      </c>
      <c r="X41" s="51">
        <v>0</v>
      </c>
      <c r="Y41" s="10"/>
      <c r="Z41" s="10" t="s">
        <v>26</v>
      </c>
    </row>
    <row r="42" spans="1:26" s="8" customFormat="1" ht="22.5" customHeight="1">
      <c r="A42" s="13"/>
      <c r="B42" s="16" t="s">
        <v>5</v>
      </c>
      <c r="C42" s="13"/>
      <c r="D42" s="13"/>
      <c r="E42" s="12">
        <v>16735</v>
      </c>
      <c r="F42" s="12">
        <v>1016</v>
      </c>
      <c r="G42" s="12">
        <v>1034</v>
      </c>
      <c r="H42" s="12">
        <v>1006</v>
      </c>
      <c r="I42" s="12">
        <v>1177</v>
      </c>
      <c r="J42" s="12">
        <v>1193</v>
      </c>
      <c r="K42" s="12">
        <v>1184</v>
      </c>
      <c r="L42" s="12">
        <v>1279</v>
      </c>
      <c r="M42" s="12">
        <v>1305</v>
      </c>
      <c r="N42" s="12">
        <v>1264</v>
      </c>
      <c r="O42" s="12">
        <v>1181</v>
      </c>
      <c r="P42" s="12">
        <v>1065</v>
      </c>
      <c r="Q42" s="12">
        <v>778</v>
      </c>
      <c r="R42" s="12">
        <v>762</v>
      </c>
      <c r="S42" s="12">
        <v>613</v>
      </c>
      <c r="T42" s="12">
        <v>538</v>
      </c>
      <c r="U42" s="12">
        <v>446</v>
      </c>
      <c r="V42" s="12">
        <v>566</v>
      </c>
      <c r="W42" s="12">
        <v>328</v>
      </c>
      <c r="X42" s="51">
        <v>0</v>
      </c>
      <c r="Y42" s="1"/>
      <c r="Z42" s="10" t="s">
        <v>4</v>
      </c>
    </row>
    <row r="43" spans="1:26" s="8" customFormat="1" ht="22.5" customHeight="1">
      <c r="A43" s="16" t="s">
        <v>25</v>
      </c>
      <c r="B43" s="1"/>
      <c r="C43" s="13"/>
      <c r="D43" s="13"/>
      <c r="E43" s="12">
        <v>8823</v>
      </c>
      <c r="F43" s="12">
        <v>524</v>
      </c>
      <c r="G43" s="12">
        <v>514</v>
      </c>
      <c r="H43" s="12">
        <v>490</v>
      </c>
      <c r="I43" s="12">
        <v>575</v>
      </c>
      <c r="J43" s="12">
        <v>672</v>
      </c>
      <c r="K43" s="12">
        <v>656</v>
      </c>
      <c r="L43" s="12">
        <v>709</v>
      </c>
      <c r="M43" s="12">
        <v>717</v>
      </c>
      <c r="N43" s="12">
        <v>822</v>
      </c>
      <c r="O43" s="12">
        <v>823</v>
      </c>
      <c r="P43" s="12">
        <v>604</v>
      </c>
      <c r="Q43" s="12">
        <v>482</v>
      </c>
      <c r="R43" s="12">
        <v>353</v>
      </c>
      <c r="S43" s="12">
        <v>287</v>
      </c>
      <c r="T43" s="12">
        <v>196</v>
      </c>
      <c r="U43" s="12">
        <v>176</v>
      </c>
      <c r="V43" s="12">
        <v>210</v>
      </c>
      <c r="W43" s="12">
        <v>10</v>
      </c>
      <c r="X43" s="12">
        <v>3</v>
      </c>
      <c r="Y43" s="10" t="s">
        <v>24</v>
      </c>
      <c r="Z43" s="1"/>
    </row>
    <row r="44" spans="1:26" s="8" customFormat="1" ht="22.5" customHeight="1">
      <c r="A44" s="16" t="s">
        <v>23</v>
      </c>
      <c r="B44" s="1"/>
      <c r="C44" s="13"/>
      <c r="D44" s="13"/>
      <c r="E44" s="12">
        <v>23730</v>
      </c>
      <c r="F44" s="12">
        <v>1570</v>
      </c>
      <c r="G44" s="12">
        <v>1618</v>
      </c>
      <c r="H44" s="12">
        <v>1649</v>
      </c>
      <c r="I44" s="12">
        <v>1898</v>
      </c>
      <c r="J44" s="12">
        <v>1787</v>
      </c>
      <c r="K44" s="12">
        <v>1801</v>
      </c>
      <c r="L44" s="12">
        <v>1955</v>
      </c>
      <c r="M44" s="12">
        <v>1931</v>
      </c>
      <c r="N44" s="12">
        <v>2001</v>
      </c>
      <c r="O44" s="12">
        <v>1751</v>
      </c>
      <c r="P44" s="12">
        <v>1348</v>
      </c>
      <c r="Q44" s="12">
        <v>1021</v>
      </c>
      <c r="R44" s="12">
        <v>895</v>
      </c>
      <c r="S44" s="12">
        <v>699</v>
      </c>
      <c r="T44" s="12">
        <v>539</v>
      </c>
      <c r="U44" s="12">
        <v>465</v>
      </c>
      <c r="V44" s="12">
        <v>619</v>
      </c>
      <c r="W44" s="12">
        <v>182</v>
      </c>
      <c r="X44" s="12">
        <v>1</v>
      </c>
      <c r="Y44" s="10" t="s">
        <v>22</v>
      </c>
      <c r="Z44" s="1"/>
    </row>
    <row r="45" spans="1:26" s="8" customFormat="1" ht="22.5" customHeight="1">
      <c r="A45" s="13"/>
      <c r="B45" s="16" t="s">
        <v>21</v>
      </c>
      <c r="C45" s="13"/>
      <c r="D45" s="13"/>
      <c r="E45" s="12">
        <v>2051</v>
      </c>
      <c r="F45" s="12">
        <v>115</v>
      </c>
      <c r="G45" s="12">
        <v>122</v>
      </c>
      <c r="H45" s="12">
        <v>126</v>
      </c>
      <c r="I45" s="12">
        <v>155</v>
      </c>
      <c r="J45" s="12">
        <v>153</v>
      </c>
      <c r="K45" s="12">
        <v>146</v>
      </c>
      <c r="L45" s="12">
        <v>140</v>
      </c>
      <c r="M45" s="12">
        <v>185</v>
      </c>
      <c r="N45" s="12">
        <v>187</v>
      </c>
      <c r="O45" s="12">
        <v>169</v>
      </c>
      <c r="P45" s="12">
        <v>147</v>
      </c>
      <c r="Q45" s="12">
        <v>80</v>
      </c>
      <c r="R45" s="12">
        <v>90</v>
      </c>
      <c r="S45" s="12">
        <v>66</v>
      </c>
      <c r="T45" s="12">
        <v>49</v>
      </c>
      <c r="U45" s="12">
        <v>44</v>
      </c>
      <c r="V45" s="12">
        <v>49</v>
      </c>
      <c r="W45" s="12">
        <v>28</v>
      </c>
      <c r="X45" s="51">
        <v>0</v>
      </c>
      <c r="Y45" s="1"/>
      <c r="Z45" s="10" t="s">
        <v>20</v>
      </c>
    </row>
    <row r="46" spans="1:26" s="8" customFormat="1" ht="22.5" customHeight="1">
      <c r="A46" s="13"/>
      <c r="B46" s="16" t="s">
        <v>5</v>
      </c>
      <c r="C46" s="13"/>
      <c r="D46" s="13"/>
      <c r="E46" s="12">
        <v>21679</v>
      </c>
      <c r="F46" s="12">
        <v>1455</v>
      </c>
      <c r="G46" s="12">
        <v>1496</v>
      </c>
      <c r="H46" s="12">
        <v>1523</v>
      </c>
      <c r="I46" s="12">
        <v>1743</v>
      </c>
      <c r="J46" s="12">
        <v>1634</v>
      </c>
      <c r="K46" s="12">
        <v>1655</v>
      </c>
      <c r="L46" s="12">
        <v>1815</v>
      </c>
      <c r="M46" s="12">
        <v>1746</v>
      </c>
      <c r="N46" s="12">
        <v>1814</v>
      </c>
      <c r="O46" s="12">
        <v>1582</v>
      </c>
      <c r="P46" s="12">
        <v>1201</v>
      </c>
      <c r="Q46" s="12">
        <v>941</v>
      </c>
      <c r="R46" s="12">
        <v>805</v>
      </c>
      <c r="S46" s="12">
        <v>633</v>
      </c>
      <c r="T46" s="12">
        <v>490</v>
      </c>
      <c r="U46" s="12">
        <v>421</v>
      </c>
      <c r="V46" s="12">
        <v>570</v>
      </c>
      <c r="W46" s="12">
        <v>154</v>
      </c>
      <c r="X46" s="12">
        <v>1</v>
      </c>
      <c r="Y46" s="1"/>
      <c r="Z46" s="10" t="s">
        <v>4</v>
      </c>
    </row>
    <row r="47" spans="1:26" s="8" customFormat="1" ht="22.5" customHeight="1">
      <c r="A47" s="16" t="s">
        <v>19</v>
      </c>
      <c r="B47" s="1"/>
      <c r="C47" s="13"/>
      <c r="D47" s="13"/>
      <c r="E47" s="12">
        <v>12893</v>
      </c>
      <c r="F47" s="12">
        <v>839</v>
      </c>
      <c r="G47" s="12">
        <v>843</v>
      </c>
      <c r="H47" s="12">
        <v>791</v>
      </c>
      <c r="I47" s="12">
        <v>917</v>
      </c>
      <c r="J47" s="12">
        <v>960</v>
      </c>
      <c r="K47" s="12">
        <v>973</v>
      </c>
      <c r="L47" s="12">
        <v>963</v>
      </c>
      <c r="M47" s="12">
        <v>1025</v>
      </c>
      <c r="N47" s="12">
        <v>998</v>
      </c>
      <c r="O47" s="12">
        <v>881</v>
      </c>
      <c r="P47" s="12">
        <v>784</v>
      </c>
      <c r="Q47" s="12">
        <v>625</v>
      </c>
      <c r="R47" s="12">
        <v>549</v>
      </c>
      <c r="S47" s="12">
        <v>459</v>
      </c>
      <c r="T47" s="12">
        <v>393</v>
      </c>
      <c r="U47" s="12">
        <v>320</v>
      </c>
      <c r="V47" s="12">
        <v>452</v>
      </c>
      <c r="W47" s="12">
        <v>120</v>
      </c>
      <c r="X47" s="12">
        <v>1</v>
      </c>
      <c r="Y47" s="10" t="s">
        <v>18</v>
      </c>
      <c r="Z47" s="1"/>
    </row>
    <row r="48" spans="1:26" s="8" customFormat="1" ht="22.5" customHeight="1">
      <c r="A48" s="13"/>
      <c r="B48" s="16" t="s">
        <v>17</v>
      </c>
      <c r="C48" s="13"/>
      <c r="D48" s="13"/>
      <c r="E48" s="12">
        <v>2213</v>
      </c>
      <c r="F48" s="12">
        <v>129</v>
      </c>
      <c r="G48" s="12">
        <v>123</v>
      </c>
      <c r="H48" s="12">
        <v>107</v>
      </c>
      <c r="I48" s="12">
        <v>119</v>
      </c>
      <c r="J48" s="12">
        <v>156</v>
      </c>
      <c r="K48" s="12">
        <v>160</v>
      </c>
      <c r="L48" s="12">
        <v>147</v>
      </c>
      <c r="M48" s="12">
        <v>167</v>
      </c>
      <c r="N48" s="12">
        <v>166</v>
      </c>
      <c r="O48" s="12">
        <v>153</v>
      </c>
      <c r="P48" s="12">
        <v>151</v>
      </c>
      <c r="Q48" s="12">
        <v>135</v>
      </c>
      <c r="R48" s="12">
        <v>121</v>
      </c>
      <c r="S48" s="12">
        <v>86</v>
      </c>
      <c r="T48" s="12">
        <v>87</v>
      </c>
      <c r="U48" s="12">
        <v>67</v>
      </c>
      <c r="V48" s="12">
        <v>104</v>
      </c>
      <c r="W48" s="12">
        <v>34</v>
      </c>
      <c r="X48" s="12">
        <v>1</v>
      </c>
      <c r="Y48" s="1"/>
      <c r="Z48" s="10" t="s">
        <v>16</v>
      </c>
    </row>
    <row r="49" spans="1:26" s="8" customFormat="1" ht="22.5" customHeight="1">
      <c r="A49" s="1"/>
      <c r="B49" s="16" t="s">
        <v>15</v>
      </c>
      <c r="C49" s="13"/>
      <c r="D49" s="13"/>
      <c r="E49" s="12">
        <v>1899</v>
      </c>
      <c r="F49" s="12">
        <v>113</v>
      </c>
      <c r="G49" s="12">
        <v>100</v>
      </c>
      <c r="H49" s="12">
        <v>116</v>
      </c>
      <c r="I49" s="12">
        <v>150</v>
      </c>
      <c r="J49" s="12">
        <v>149</v>
      </c>
      <c r="K49" s="12">
        <v>121</v>
      </c>
      <c r="L49" s="12">
        <v>133</v>
      </c>
      <c r="M49" s="12">
        <v>168</v>
      </c>
      <c r="N49" s="12">
        <v>159</v>
      </c>
      <c r="O49" s="12">
        <v>130</v>
      </c>
      <c r="P49" s="12">
        <v>112</v>
      </c>
      <c r="Q49" s="12">
        <v>98</v>
      </c>
      <c r="R49" s="12">
        <v>71</v>
      </c>
      <c r="S49" s="12">
        <v>79</v>
      </c>
      <c r="T49" s="12">
        <v>65</v>
      </c>
      <c r="U49" s="12">
        <v>66</v>
      </c>
      <c r="V49" s="12">
        <v>69</v>
      </c>
      <c r="W49" s="51">
        <v>0</v>
      </c>
      <c r="X49" s="51">
        <v>0</v>
      </c>
      <c r="Y49" s="10"/>
      <c r="Z49" s="10" t="s">
        <v>14</v>
      </c>
    </row>
    <row r="50" spans="1:26" s="8" customFormat="1" ht="22.5" customHeight="1">
      <c r="A50" s="13"/>
      <c r="B50" s="16" t="s">
        <v>5</v>
      </c>
      <c r="C50" s="13"/>
      <c r="D50" s="13"/>
      <c r="E50" s="12">
        <v>8781</v>
      </c>
      <c r="F50" s="12">
        <v>597</v>
      </c>
      <c r="G50" s="12">
        <v>620</v>
      </c>
      <c r="H50" s="12">
        <v>568</v>
      </c>
      <c r="I50" s="12">
        <v>648</v>
      </c>
      <c r="J50" s="12">
        <v>655</v>
      </c>
      <c r="K50" s="12">
        <v>692</v>
      </c>
      <c r="L50" s="12">
        <v>683</v>
      </c>
      <c r="M50" s="12">
        <v>690</v>
      </c>
      <c r="N50" s="12">
        <v>673</v>
      </c>
      <c r="O50" s="12">
        <v>598</v>
      </c>
      <c r="P50" s="12">
        <v>521</v>
      </c>
      <c r="Q50" s="12">
        <v>392</v>
      </c>
      <c r="R50" s="12">
        <v>357</v>
      </c>
      <c r="S50" s="12">
        <v>294</v>
      </c>
      <c r="T50" s="12">
        <v>241</v>
      </c>
      <c r="U50" s="12">
        <v>187</v>
      </c>
      <c r="V50" s="12">
        <v>279</v>
      </c>
      <c r="W50" s="12">
        <v>86</v>
      </c>
      <c r="X50" s="51">
        <v>0</v>
      </c>
      <c r="Y50" s="1"/>
      <c r="Z50" s="10" t="s">
        <v>4</v>
      </c>
    </row>
    <row r="51" spans="1:26" s="8" customFormat="1" ht="22.5" customHeight="1">
      <c r="A51" s="16" t="s">
        <v>13</v>
      </c>
      <c r="B51" s="1"/>
      <c r="C51" s="13"/>
      <c r="D51" s="13"/>
      <c r="E51" s="12">
        <v>17708</v>
      </c>
      <c r="F51" s="12">
        <v>1240</v>
      </c>
      <c r="G51" s="12">
        <v>1150</v>
      </c>
      <c r="H51" s="12">
        <v>1006</v>
      </c>
      <c r="I51" s="12">
        <v>1534</v>
      </c>
      <c r="J51" s="12">
        <v>1371</v>
      </c>
      <c r="K51" s="12">
        <v>1318</v>
      </c>
      <c r="L51" s="12">
        <v>1481</v>
      </c>
      <c r="M51" s="12">
        <v>1439</v>
      </c>
      <c r="N51" s="12">
        <v>1391</v>
      </c>
      <c r="O51" s="12">
        <v>1293</v>
      </c>
      <c r="P51" s="12">
        <v>1083</v>
      </c>
      <c r="Q51" s="12">
        <v>859</v>
      </c>
      <c r="R51" s="12">
        <v>724</v>
      </c>
      <c r="S51" s="12">
        <v>590</v>
      </c>
      <c r="T51" s="12">
        <v>432</v>
      </c>
      <c r="U51" s="12">
        <v>334</v>
      </c>
      <c r="V51" s="12">
        <v>417</v>
      </c>
      <c r="W51" s="12">
        <v>45</v>
      </c>
      <c r="X51" s="12">
        <v>1</v>
      </c>
      <c r="Y51" s="10" t="s">
        <v>12</v>
      </c>
      <c r="Z51" s="1"/>
    </row>
    <row r="52" spans="1:26" s="8" customFormat="1" ht="22.5" customHeight="1">
      <c r="A52" s="14" t="s">
        <v>11</v>
      </c>
      <c r="B52" s="14"/>
      <c r="C52" s="13"/>
      <c r="D52" s="13"/>
      <c r="E52" s="12">
        <v>13189</v>
      </c>
      <c r="F52" s="12">
        <v>687</v>
      </c>
      <c r="G52" s="12">
        <v>737</v>
      </c>
      <c r="H52" s="12">
        <v>646</v>
      </c>
      <c r="I52" s="12">
        <v>959</v>
      </c>
      <c r="J52" s="12">
        <v>1005</v>
      </c>
      <c r="K52" s="12">
        <v>1010</v>
      </c>
      <c r="L52" s="12">
        <v>1124</v>
      </c>
      <c r="M52" s="12">
        <v>1099</v>
      </c>
      <c r="N52" s="12">
        <v>1156</v>
      </c>
      <c r="O52" s="12">
        <v>1088</v>
      </c>
      <c r="P52" s="12">
        <v>916</v>
      </c>
      <c r="Q52" s="12">
        <v>684</v>
      </c>
      <c r="R52" s="12">
        <v>536</v>
      </c>
      <c r="S52" s="12">
        <v>455</v>
      </c>
      <c r="T52" s="12">
        <v>347</v>
      </c>
      <c r="U52" s="12">
        <v>308</v>
      </c>
      <c r="V52" s="12">
        <v>361</v>
      </c>
      <c r="W52" s="12">
        <v>71</v>
      </c>
      <c r="X52" s="51">
        <v>0</v>
      </c>
      <c r="Y52" s="10" t="s">
        <v>10</v>
      </c>
      <c r="Z52" s="1"/>
    </row>
    <row r="53" spans="1:26" s="8" customFormat="1" ht="22.5" customHeight="1">
      <c r="A53" s="14"/>
      <c r="B53" s="14" t="s">
        <v>9</v>
      </c>
      <c r="C53" s="13"/>
      <c r="D53" s="13"/>
      <c r="E53" s="12">
        <v>3784</v>
      </c>
      <c r="F53" s="12">
        <v>186</v>
      </c>
      <c r="G53" s="12">
        <v>222</v>
      </c>
      <c r="H53" s="12">
        <v>186</v>
      </c>
      <c r="I53" s="12">
        <v>255</v>
      </c>
      <c r="J53" s="12">
        <v>303</v>
      </c>
      <c r="K53" s="12">
        <v>295</v>
      </c>
      <c r="L53" s="12">
        <v>325</v>
      </c>
      <c r="M53" s="12">
        <v>295</v>
      </c>
      <c r="N53" s="12">
        <v>331</v>
      </c>
      <c r="O53" s="12">
        <v>296</v>
      </c>
      <c r="P53" s="12">
        <v>282</v>
      </c>
      <c r="Q53" s="12">
        <v>216</v>
      </c>
      <c r="R53" s="12">
        <v>162</v>
      </c>
      <c r="S53" s="12">
        <v>142</v>
      </c>
      <c r="T53" s="12">
        <v>101</v>
      </c>
      <c r="U53" s="12">
        <v>80</v>
      </c>
      <c r="V53" s="12">
        <v>106</v>
      </c>
      <c r="W53" s="12">
        <v>1</v>
      </c>
      <c r="X53" s="51">
        <v>0</v>
      </c>
      <c r="Y53" s="10"/>
      <c r="Z53" s="10" t="s">
        <v>8</v>
      </c>
    </row>
    <row r="54" spans="1:26" s="8" customFormat="1" ht="22.5" customHeight="1">
      <c r="A54" s="1"/>
      <c r="B54" s="16" t="s">
        <v>7</v>
      </c>
      <c r="C54" s="13"/>
      <c r="D54" s="13"/>
      <c r="E54" s="12">
        <v>4083</v>
      </c>
      <c r="F54" s="12">
        <v>230</v>
      </c>
      <c r="G54" s="12">
        <v>248</v>
      </c>
      <c r="H54" s="12">
        <v>195</v>
      </c>
      <c r="I54" s="12">
        <v>307</v>
      </c>
      <c r="J54" s="12">
        <v>293</v>
      </c>
      <c r="K54" s="12">
        <v>322</v>
      </c>
      <c r="L54" s="12">
        <v>347</v>
      </c>
      <c r="M54" s="12">
        <v>351</v>
      </c>
      <c r="N54" s="12">
        <v>347</v>
      </c>
      <c r="O54" s="12">
        <v>345</v>
      </c>
      <c r="P54" s="12">
        <v>278</v>
      </c>
      <c r="Q54" s="12">
        <v>226</v>
      </c>
      <c r="R54" s="12">
        <v>144</v>
      </c>
      <c r="S54" s="12">
        <v>143</v>
      </c>
      <c r="T54" s="12">
        <v>112</v>
      </c>
      <c r="U54" s="12">
        <v>88</v>
      </c>
      <c r="V54" s="12">
        <v>106</v>
      </c>
      <c r="W54" s="12">
        <v>1</v>
      </c>
      <c r="X54" s="51">
        <v>0</v>
      </c>
      <c r="Y54" s="10"/>
      <c r="Z54" s="10" t="s">
        <v>6</v>
      </c>
    </row>
    <row r="55" spans="1:26" s="8" customFormat="1" ht="22.5" customHeight="1">
      <c r="A55" s="14"/>
      <c r="B55" s="13" t="s">
        <v>5</v>
      </c>
      <c r="C55" s="13"/>
      <c r="D55" s="13"/>
      <c r="E55" s="12">
        <v>5322</v>
      </c>
      <c r="F55" s="12">
        <v>271</v>
      </c>
      <c r="G55" s="12">
        <v>267</v>
      </c>
      <c r="H55" s="12">
        <v>265</v>
      </c>
      <c r="I55" s="12">
        <v>397</v>
      </c>
      <c r="J55" s="12">
        <v>409</v>
      </c>
      <c r="K55" s="12">
        <v>393</v>
      </c>
      <c r="L55" s="12">
        <v>452</v>
      </c>
      <c r="M55" s="12">
        <v>453</v>
      </c>
      <c r="N55" s="12">
        <v>478</v>
      </c>
      <c r="O55" s="12">
        <v>447</v>
      </c>
      <c r="P55" s="12">
        <v>356</v>
      </c>
      <c r="Q55" s="12">
        <v>242</v>
      </c>
      <c r="R55" s="12">
        <v>230</v>
      </c>
      <c r="S55" s="12">
        <v>170</v>
      </c>
      <c r="T55" s="12">
        <v>134</v>
      </c>
      <c r="U55" s="12">
        <v>140</v>
      </c>
      <c r="V55" s="12">
        <v>149</v>
      </c>
      <c r="W55" s="12">
        <v>69</v>
      </c>
      <c r="X55" s="51">
        <v>0</v>
      </c>
      <c r="Y55" s="10"/>
      <c r="Z55" s="10" t="s">
        <v>4</v>
      </c>
    </row>
    <row r="56" spans="1:26" ht="4.5" customHeight="1">
      <c r="A56" s="3"/>
      <c r="B56" s="3"/>
      <c r="C56" s="3"/>
      <c r="D56" s="3"/>
      <c r="E56" s="7"/>
      <c r="F56" s="4"/>
      <c r="G56" s="6"/>
      <c r="H56" s="7"/>
      <c r="I56" s="4"/>
      <c r="J56" s="6"/>
      <c r="K56" s="5"/>
      <c r="L56" s="4"/>
      <c r="M56" s="5"/>
      <c r="N56" s="7"/>
      <c r="O56" s="4"/>
      <c r="P56" s="6"/>
      <c r="Q56" s="4"/>
      <c r="R56" s="5"/>
      <c r="S56" s="4"/>
      <c r="T56" s="5"/>
      <c r="U56" s="4"/>
      <c r="V56" s="4"/>
      <c r="W56" s="5"/>
      <c r="X56" s="4"/>
      <c r="Y56" s="3"/>
      <c r="Z56" s="3"/>
    </row>
    <row r="57" spans="1:26" ht="4.5" customHeight="1"/>
    <row r="58" spans="1:26" s="2" customFormat="1" ht="18.75" customHeight="1">
      <c r="E58" s="2" t="s">
        <v>3</v>
      </c>
      <c r="R58" s="2" t="s">
        <v>2</v>
      </c>
    </row>
    <row r="59" spans="1:26" s="2" customFormat="1" ht="20.25" customHeight="1">
      <c r="E59" s="2" t="s">
        <v>1</v>
      </c>
      <c r="R59" s="2" t="s">
        <v>0</v>
      </c>
    </row>
  </sheetData>
  <mergeCells count="6">
    <mergeCell ref="A4:D8"/>
    <mergeCell ref="F4:X4"/>
    <mergeCell ref="Y4:Z8"/>
    <mergeCell ref="A33:D37"/>
    <mergeCell ref="F33:X33"/>
    <mergeCell ref="Y33:Z37"/>
  </mergeCells>
  <printOptions horizontalCentered="1"/>
  <pageMargins left="0.35433070866141736" right="0.15748031496062992" top="0.86614173228346458" bottom="0.59055118110236227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T-5.1ช</vt:lpstr>
      <vt:lpstr>T-5.1ญ</vt:lpstr>
      <vt:lpstr>'T-5.1ช'!Print_Area</vt:lpstr>
      <vt:lpstr>'T-5.1ญ'!Print_Area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2014-11-18T02:39:55Z</dcterms:created>
  <dcterms:modified xsi:type="dcterms:W3CDTF">2014-11-18T02:40:12Z</dcterms:modified>
</cp:coreProperties>
</file>