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-1.1" sheetId="1" r:id="rId1"/>
  </sheets>
  <definedNames>
    <definedName name="_xlnm.Print_Area" localSheetId="0">'T-1.1'!$A$1:$R$21</definedName>
  </definedNames>
  <calcPr calcId="144525"/>
</workbook>
</file>

<file path=xl/calcChain.xml><?xml version="1.0" encoding="utf-8"?>
<calcChain xmlns="http://schemas.openxmlformats.org/spreadsheetml/2006/main"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I9" i="1"/>
  <c r="M9" i="1" s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<sst xmlns="http://schemas.openxmlformats.org/spreadsheetml/2006/main" count="45" uniqueCount="41">
  <si>
    <t>ตาราง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</si>
  <si>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2552 - 2556</t>
  </si>
  <si>
    <t>Table</t>
  </si>
  <si>
    <t>Population from Registration Record, Percent Change and Density by District:  2009 - 2013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</si>
  <si>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</si>
  <si>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</si>
  <si>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</si>
  <si>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</si>
  <si>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</si>
  <si>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</si>
  <si>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</si>
  <si>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</si>
  <si>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</si>
  <si>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Population density</t>
  </si>
  <si>
    <t>(2009)</t>
  </si>
  <si>
    <t>(2010)</t>
  </si>
  <si>
    <t>(2011)</t>
  </si>
  <si>
    <t>(2012)</t>
  </si>
  <si>
    <t>(2013)</t>
  </si>
  <si>
    <t>(Per sq. km.)</t>
  </si>
  <si>
    <t>รวมยอด</t>
  </si>
  <si>
    <t>Total</t>
  </si>
  <si>
    <t>เมืองกระบี่</t>
  </si>
  <si>
    <t xml:space="preserve"> Mueang District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</si>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</sst>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1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6" fillId="0" borderId="0" xfId="0" applyFont="1"/>
    <xf numFmtId="43" fontId="2" fillId="0" borderId="0" xfId="1" applyNumberFormat="1" applyFont="1" applyBorder="1" applyAlignment="1">
      <alignment horizontal="center"/>
    </xf>
    <xf numFmtId="0" fontId="6" fillId="0" borderId="0" xfId="0" applyFont="1" applyBorder="1"/>
    <xf numFmtId="2" fontId="6" fillId="0" borderId="0" xfId="0" applyNumberFormat="1" applyFont="1" applyBorder="1"/>
    <xf numFmtId="0" fontId="4" fillId="0" borderId="0" xfId="0" applyFont="1" applyAlignment="1"/>
    <xf numFmtId="41" fontId="4" fillId="0" borderId="7" xfId="0" applyNumberFormat="1" applyFont="1" applyBorder="1"/>
    <xf numFmtId="41" fontId="4" fillId="0" borderId="9" xfId="0" applyNumberFormat="1" applyFont="1" applyBorder="1"/>
    <xf numFmtId="41" fontId="4" fillId="0" borderId="4" xfId="0" applyNumberFormat="1" applyFont="1" applyBorder="1"/>
    <xf numFmtId="3" fontId="4" fillId="0" borderId="7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2" fontId="4" fillId="0" borderId="4" xfId="0" applyNumberFormat="1" applyFont="1" applyBorder="1"/>
    <xf numFmtId="0" fontId="4" fillId="0" borderId="0" xfId="0" applyFont="1" applyBorder="1"/>
    <xf numFmtId="0" fontId="4" fillId="0" borderId="4" xfId="0" applyFont="1" applyBorder="1" applyAlignment="1"/>
    <xf numFmtId="0" fontId="4" fillId="0" borderId="0" xfId="0" applyFont="1" applyBorder="1" applyAlignment="1">
      <alignment horizontal="left"/>
    </xf>
    <xf numFmtId="4" fontId="4" fillId="0" borderId="0" xfId="0" quotePrefix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43" fontId="4" fillId="0" borderId="0" xfId="1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4">
    <cellStyle name="Comma" xfId="1" builtinId="3"/>
    <cellStyle name="Normal" xfId="0" builtinId="0"/>
    <cellStyle name="Normal 2" xfId="2"/>
    <cellStyle name="ปกติ_T-1.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123825</xdr:colOff>
      <xdr:row>21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80550" y="0"/>
          <a:ext cx="581025" cy="6345767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1"/>
  <sheetViews>
    <sheetView showGridLines="0" tabSelected="1" topLeftCell="A13" zoomScale="90" zoomScaleNormal="90" workbookViewId="0">
      <selection activeCell="L15" sqref="L15"/>
    </sheetView>
  </sheetViews>
  <sheetFormatPr defaultRowHeight="18.75" x14ac:dyDescent="0.3"/>
  <cols>
    <col min="1" max="1" width="1.5703125" style="7" customWidth="1"/>
    <col min="2" max="2" width="5.85546875" style="7" customWidth="1"/>
    <col min="3" max="3" width="4.28515625" style="7" customWidth="1"/>
    <col min="4" max="4" width="10" style="7" customWidth="1"/>
    <col min="5" max="13" width="9.42578125" style="7" customWidth="1"/>
    <col min="14" max="14" width="15.140625" style="7" customWidth="1"/>
    <col min="15" max="15" width="0.85546875" style="7" customWidth="1"/>
    <col min="16" max="16" width="20.85546875" style="7" customWidth="1"/>
    <col min="17" max="17" width="2.28515625" style="7" customWidth="1"/>
    <col min="18" max="18" width="4.140625" style="7" customWidth="1"/>
    <col min="19" max="19" width="9.140625" style="7"/>
    <col min="20" max="22" width="9.140625" style="6"/>
    <col min="23" max="16384" width="9.140625" style="7"/>
  </cols>
  <sheetData>
    <row r="1" spans="1:22" s="1" customFormat="1" x14ac:dyDescent="0.3">
      <c r="B1" s="1" t="s">
        <v>0</v>
      </c>
      <c r="C1" s="2">
        <v>1.1000000000000001</v>
      </c>
      <c r="D1" s="1" t="s">
        <v>1</v>
      </c>
      <c r="T1" s="3"/>
      <c r="U1" s="3"/>
      <c r="V1" s="3"/>
    </row>
    <row r="2" spans="1:22" s="4" customFormat="1" x14ac:dyDescent="0.3">
      <c r="B2" s="1" t="s">
        <v>2</v>
      </c>
      <c r="C2" s="2">
        <v>1.1000000000000001</v>
      </c>
      <c r="D2" s="1" t="s">
        <v>3</v>
      </c>
      <c r="T2" s="5"/>
      <c r="U2" s="5"/>
      <c r="V2" s="5"/>
    </row>
    <row r="3" spans="1:2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2" s="15" customFormat="1" ht="17.25" x14ac:dyDescent="0.3">
      <c r="A4" s="8" t="s">
        <v>4</v>
      </c>
      <c r="B4" s="8"/>
      <c r="C4" s="8"/>
      <c r="D4" s="9"/>
      <c r="E4" s="10" t="s">
        <v>5</v>
      </c>
      <c r="F4" s="10"/>
      <c r="G4" s="10"/>
      <c r="H4" s="10"/>
      <c r="I4" s="11"/>
      <c r="J4" s="10" t="s">
        <v>6</v>
      </c>
      <c r="K4" s="10"/>
      <c r="L4" s="10"/>
      <c r="M4" s="11"/>
      <c r="N4" s="12" t="s">
        <v>7</v>
      </c>
      <c r="O4" s="13" t="s">
        <v>8</v>
      </c>
      <c r="P4" s="14"/>
      <c r="T4" s="16"/>
      <c r="U4" s="16"/>
      <c r="V4" s="16"/>
    </row>
    <row r="5" spans="1:22" s="15" customFormat="1" ht="17.25" x14ac:dyDescent="0.3">
      <c r="A5" s="17"/>
      <c r="B5" s="17"/>
      <c r="C5" s="17"/>
      <c r="D5" s="18"/>
      <c r="E5" s="19" t="s">
        <v>9</v>
      </c>
      <c r="F5" s="19"/>
      <c r="G5" s="19"/>
      <c r="H5" s="19"/>
      <c r="I5" s="20"/>
      <c r="J5" s="19" t="s">
        <v>10</v>
      </c>
      <c r="K5" s="19"/>
      <c r="L5" s="19"/>
      <c r="M5" s="20"/>
      <c r="N5" s="21" t="s">
        <v>11</v>
      </c>
      <c r="O5" s="22"/>
      <c r="P5" s="23"/>
      <c r="T5" s="16"/>
      <c r="U5" s="16"/>
      <c r="V5" s="16"/>
    </row>
    <row r="6" spans="1:22" s="15" customFormat="1" ht="17.25" x14ac:dyDescent="0.3">
      <c r="A6" s="17"/>
      <c r="B6" s="17"/>
      <c r="C6" s="17"/>
      <c r="D6" s="18"/>
      <c r="E6" s="24"/>
      <c r="F6" s="25"/>
      <c r="G6" s="25"/>
      <c r="H6" s="25"/>
      <c r="I6" s="25"/>
      <c r="J6" s="25"/>
      <c r="K6" s="25"/>
      <c r="L6" s="25"/>
      <c r="M6" s="25"/>
      <c r="N6" s="26" t="s">
        <v>12</v>
      </c>
      <c r="O6" s="22"/>
      <c r="P6" s="23"/>
      <c r="T6" s="16"/>
      <c r="U6" s="16"/>
      <c r="V6" s="16"/>
    </row>
    <row r="7" spans="1:22" s="15" customFormat="1" ht="17.25" x14ac:dyDescent="0.3">
      <c r="A7" s="17"/>
      <c r="B7" s="17"/>
      <c r="C7" s="17"/>
      <c r="D7" s="18"/>
      <c r="E7" s="26">
        <v>2552</v>
      </c>
      <c r="F7" s="26">
        <v>2553</v>
      </c>
      <c r="G7" s="26">
        <v>2554</v>
      </c>
      <c r="H7" s="26">
        <v>2555</v>
      </c>
      <c r="I7" s="26">
        <v>2556</v>
      </c>
      <c r="J7" s="26">
        <v>2553</v>
      </c>
      <c r="K7" s="26">
        <v>2554</v>
      </c>
      <c r="L7" s="26">
        <v>2555</v>
      </c>
      <c r="M7" s="26">
        <v>2556</v>
      </c>
      <c r="N7" s="26" t="s">
        <v>13</v>
      </c>
      <c r="O7" s="22"/>
      <c r="P7" s="23"/>
      <c r="T7" s="16"/>
      <c r="U7" s="16"/>
      <c r="V7" s="16"/>
    </row>
    <row r="8" spans="1:22" s="15" customFormat="1" ht="17.25" x14ac:dyDescent="0.3">
      <c r="A8" s="27"/>
      <c r="B8" s="27"/>
      <c r="C8" s="27"/>
      <c r="D8" s="28"/>
      <c r="E8" s="29" t="s">
        <v>14</v>
      </c>
      <c r="F8" s="29" t="s">
        <v>15</v>
      </c>
      <c r="G8" s="29" t="s">
        <v>16</v>
      </c>
      <c r="H8" s="29" t="s">
        <v>17</v>
      </c>
      <c r="I8" s="29" t="s">
        <v>18</v>
      </c>
      <c r="J8" s="29" t="s">
        <v>15</v>
      </c>
      <c r="K8" s="29" t="s">
        <v>16</v>
      </c>
      <c r="L8" s="29" t="s">
        <v>17</v>
      </c>
      <c r="M8" s="30" t="s">
        <v>18</v>
      </c>
      <c r="N8" s="21" t="s">
        <v>19</v>
      </c>
      <c r="O8" s="31"/>
      <c r="P8" s="32"/>
      <c r="T8" s="16"/>
      <c r="U8" s="16"/>
      <c r="V8" s="16"/>
    </row>
    <row r="9" spans="1:22" s="39" customFormat="1" ht="45" customHeight="1" x14ac:dyDescent="0.3">
      <c r="A9" s="33" t="s">
        <v>20</v>
      </c>
      <c r="B9" s="33"/>
      <c r="C9" s="33"/>
      <c r="D9" s="33"/>
      <c r="E9" s="34">
        <f>SUM(E10:E17)</f>
        <v>418705</v>
      </c>
      <c r="F9" s="34">
        <f>SUM(F10:F17)</f>
        <v>426556</v>
      </c>
      <c r="G9" s="34">
        <f>SUM(G10:G17)</f>
        <v>432704</v>
      </c>
      <c r="H9" s="34">
        <f>SUM(H10:H17)</f>
        <v>438039</v>
      </c>
      <c r="I9" s="34">
        <f>SUM(I10:I17)</f>
        <v>450890</v>
      </c>
      <c r="J9" s="35">
        <f>SUM(F9-E9)*100/E9</f>
        <v>1.8750671713975233</v>
      </c>
      <c r="K9" s="35">
        <f>SUM(G9-F9)*100/F9</f>
        <v>1.441311340128846</v>
      </c>
      <c r="L9" s="35">
        <f>SUM(H9-G9)*100/G9</f>
        <v>1.2329444608785682</v>
      </c>
      <c r="M9" s="36">
        <f>SUM(I9-H9)*100/H9</f>
        <v>2.933757039898274</v>
      </c>
      <c r="N9" s="37">
        <v>95.375184556873137</v>
      </c>
      <c r="O9" s="38" t="s">
        <v>21</v>
      </c>
      <c r="P9" s="33"/>
      <c r="T9" s="40"/>
      <c r="U9" s="41"/>
      <c r="V9" s="42"/>
    </row>
    <row r="10" spans="1:22" s="15" customFormat="1" ht="35.1" customHeight="1" x14ac:dyDescent="0.3">
      <c r="A10" s="24"/>
      <c r="B10" s="43" t="s">
        <v>22</v>
      </c>
      <c r="C10" s="24"/>
      <c r="D10" s="24"/>
      <c r="E10" s="44">
        <v>100812</v>
      </c>
      <c r="F10" s="45">
        <v>103282</v>
      </c>
      <c r="G10" s="46">
        <v>105560</v>
      </c>
      <c r="H10" s="44">
        <v>107262</v>
      </c>
      <c r="I10" s="47">
        <v>111871</v>
      </c>
      <c r="J10" s="48">
        <f t="shared" ref="J10:M17" si="0">SUM(F10-E10)*100/E10</f>
        <v>2.4501051462127523</v>
      </c>
      <c r="K10" s="48">
        <f t="shared" si="0"/>
        <v>2.2056118200654518</v>
      </c>
      <c r="L10" s="48">
        <f t="shared" si="0"/>
        <v>1.6123531640773021</v>
      </c>
      <c r="M10" s="49">
        <f t="shared" si="0"/>
        <v>4.2969551192407378</v>
      </c>
      <c r="N10" s="50">
        <v>167.58445060295111</v>
      </c>
      <c r="O10" s="24" t="s">
        <v>23</v>
      </c>
      <c r="P10" s="51" t="s">
        <v>24</v>
      </c>
      <c r="T10" s="51"/>
      <c r="U10" s="16"/>
      <c r="V10" s="42"/>
    </row>
    <row r="11" spans="1:22" s="15" customFormat="1" ht="35.1" customHeight="1" x14ac:dyDescent="0.3">
      <c r="A11" s="24"/>
      <c r="B11" s="43" t="s">
        <v>25</v>
      </c>
      <c r="C11" s="43"/>
      <c r="D11" s="52"/>
      <c r="E11" s="44">
        <v>49492</v>
      </c>
      <c r="F11" s="45">
        <v>50549</v>
      </c>
      <c r="G11" s="46">
        <v>51252</v>
      </c>
      <c r="H11" s="44">
        <v>51858</v>
      </c>
      <c r="I11" s="47">
        <v>53558</v>
      </c>
      <c r="J11" s="48">
        <f t="shared" si="0"/>
        <v>2.1356986987796009</v>
      </c>
      <c r="K11" s="48">
        <f t="shared" si="0"/>
        <v>1.3907297869394053</v>
      </c>
      <c r="L11" s="48">
        <f t="shared" si="0"/>
        <v>1.1823928822289862</v>
      </c>
      <c r="M11" s="49">
        <f t="shared" si="0"/>
        <v>3.2781827297620425</v>
      </c>
      <c r="N11" s="50">
        <v>67.919599264472765</v>
      </c>
      <c r="O11" s="24"/>
      <c r="P11" s="53" t="s">
        <v>26</v>
      </c>
      <c r="T11" s="51"/>
      <c r="U11" s="16"/>
      <c r="V11" s="42"/>
    </row>
    <row r="12" spans="1:22" s="15" customFormat="1" ht="35.1" customHeight="1" x14ac:dyDescent="0.3">
      <c r="A12" s="24"/>
      <c r="B12" s="43" t="s">
        <v>27</v>
      </c>
      <c r="C12" s="43"/>
      <c r="D12" s="52"/>
      <c r="E12" s="44">
        <v>29633</v>
      </c>
      <c r="F12" s="45">
        <v>30467</v>
      </c>
      <c r="G12" s="46">
        <v>31102</v>
      </c>
      <c r="H12" s="44">
        <v>31838</v>
      </c>
      <c r="I12" s="47">
        <v>32916</v>
      </c>
      <c r="J12" s="48">
        <f t="shared" si="0"/>
        <v>2.8144298586035839</v>
      </c>
      <c r="K12" s="48">
        <f t="shared" si="0"/>
        <v>2.0842222732792859</v>
      </c>
      <c r="L12" s="48">
        <f t="shared" si="0"/>
        <v>2.3664073049964633</v>
      </c>
      <c r="M12" s="49">
        <f t="shared" si="0"/>
        <v>3.3858910735598968</v>
      </c>
      <c r="N12" s="50">
        <v>96.857344632768374</v>
      </c>
      <c r="O12" s="24"/>
      <c r="P12" s="53" t="s">
        <v>28</v>
      </c>
      <c r="T12" s="51"/>
      <c r="U12" s="16"/>
      <c r="V12" s="42"/>
    </row>
    <row r="13" spans="1:22" s="15" customFormat="1" ht="35.1" customHeight="1" x14ac:dyDescent="0.3">
      <c r="A13" s="24"/>
      <c r="B13" s="43" t="s">
        <v>29</v>
      </c>
      <c r="C13" s="43"/>
      <c r="D13" s="52"/>
      <c r="E13" s="44">
        <v>70337</v>
      </c>
      <c r="F13" s="45">
        <v>71485</v>
      </c>
      <c r="G13" s="46">
        <v>72383</v>
      </c>
      <c r="H13" s="44">
        <v>73185</v>
      </c>
      <c r="I13" s="47">
        <v>74894</v>
      </c>
      <c r="J13" s="48">
        <f t="shared" si="0"/>
        <v>1.6321424001592335</v>
      </c>
      <c r="K13" s="48">
        <f t="shared" si="0"/>
        <v>1.2562075959991608</v>
      </c>
      <c r="L13" s="48">
        <f t="shared" si="0"/>
        <v>1.1079949711948938</v>
      </c>
      <c r="M13" s="49">
        <f t="shared" si="0"/>
        <v>2.3351779736284759</v>
      </c>
      <c r="N13" s="50">
        <v>71.838700085369254</v>
      </c>
      <c r="O13" s="24"/>
      <c r="P13" s="53" t="s">
        <v>30</v>
      </c>
      <c r="T13" s="54"/>
      <c r="U13" s="16"/>
      <c r="V13" s="42"/>
    </row>
    <row r="14" spans="1:22" s="15" customFormat="1" ht="35.1" customHeight="1" x14ac:dyDescent="0.3">
      <c r="A14" s="43"/>
      <c r="B14" s="43" t="s">
        <v>31</v>
      </c>
      <c r="C14" s="43"/>
      <c r="D14" s="52"/>
      <c r="E14" s="44">
        <v>52818</v>
      </c>
      <c r="F14" s="45">
        <v>53427</v>
      </c>
      <c r="G14" s="46">
        <v>53908</v>
      </c>
      <c r="H14" s="44">
        <v>54239</v>
      </c>
      <c r="I14" s="47">
        <v>55055</v>
      </c>
      <c r="J14" s="48">
        <f t="shared" si="0"/>
        <v>1.1530160172668409</v>
      </c>
      <c r="K14" s="48">
        <f t="shared" si="0"/>
        <v>0.90029385891028879</v>
      </c>
      <c r="L14" s="48">
        <f t="shared" si="0"/>
        <v>0.61400905245974624</v>
      </c>
      <c r="M14" s="49">
        <f t="shared" si="0"/>
        <v>1.5044525157174726</v>
      </c>
      <c r="N14" s="50">
        <v>71.223431092252156</v>
      </c>
      <c r="O14" s="24"/>
      <c r="P14" s="53" t="s">
        <v>32</v>
      </c>
      <c r="T14" s="51"/>
      <c r="U14" s="16"/>
      <c r="V14" s="42"/>
    </row>
    <row r="15" spans="1:22" s="15" customFormat="1" ht="35.1" customHeight="1" x14ac:dyDescent="0.3">
      <c r="A15" s="55"/>
      <c r="B15" s="43" t="s">
        <v>33</v>
      </c>
      <c r="C15" s="55"/>
      <c r="D15" s="56"/>
      <c r="E15" s="44">
        <v>36774</v>
      </c>
      <c r="F15" s="45">
        <v>37127</v>
      </c>
      <c r="G15" s="46">
        <v>37352</v>
      </c>
      <c r="H15" s="44">
        <v>37536</v>
      </c>
      <c r="I15" s="47">
        <v>38150</v>
      </c>
      <c r="J15" s="48">
        <f t="shared" si="0"/>
        <v>0.95991733289824333</v>
      </c>
      <c r="K15" s="48">
        <f t="shared" si="0"/>
        <v>0.60602795808979992</v>
      </c>
      <c r="L15" s="48">
        <f t="shared" si="0"/>
        <v>0.49261083743842365</v>
      </c>
      <c r="M15" s="49">
        <f t="shared" si="0"/>
        <v>1.635763000852515</v>
      </c>
      <c r="N15" s="50">
        <v>88.031012760458736</v>
      </c>
      <c r="O15" s="24"/>
      <c r="P15" s="53" t="s">
        <v>34</v>
      </c>
      <c r="T15" s="51"/>
      <c r="U15" s="16"/>
      <c r="V15" s="42"/>
    </row>
    <row r="16" spans="1:22" s="15" customFormat="1" ht="35.1" customHeight="1" x14ac:dyDescent="0.3">
      <c r="A16" s="55"/>
      <c r="B16" s="43" t="s">
        <v>35</v>
      </c>
      <c r="C16" s="55"/>
      <c r="D16" s="56"/>
      <c r="E16" s="44">
        <v>21579</v>
      </c>
      <c r="F16" s="45">
        <v>22154</v>
      </c>
      <c r="G16" s="46">
        <v>22574</v>
      </c>
      <c r="H16" s="44">
        <v>22846</v>
      </c>
      <c r="I16" s="47">
        <v>23505</v>
      </c>
      <c r="J16" s="48">
        <f t="shared" si="0"/>
        <v>2.6646276472496409</v>
      </c>
      <c r="K16" s="48">
        <f t="shared" si="0"/>
        <v>1.8958201679155007</v>
      </c>
      <c r="L16" s="48">
        <f t="shared" si="0"/>
        <v>1.2049260210862054</v>
      </c>
      <c r="M16" s="49">
        <f t="shared" si="0"/>
        <v>2.8845312089643702</v>
      </c>
      <c r="N16" s="50">
        <v>73.290511677216188</v>
      </c>
      <c r="O16" s="24"/>
      <c r="P16" s="53" t="s">
        <v>36</v>
      </c>
      <c r="T16" s="51"/>
      <c r="U16" s="16"/>
      <c r="V16" s="42"/>
    </row>
    <row r="17" spans="1:22" s="15" customFormat="1" ht="35.1" customHeight="1" x14ac:dyDescent="0.3">
      <c r="A17" s="55"/>
      <c r="B17" s="57" t="s">
        <v>37</v>
      </c>
      <c r="C17" s="55"/>
      <c r="D17" s="56"/>
      <c r="E17" s="44">
        <v>57260</v>
      </c>
      <c r="F17" s="45">
        <v>58065</v>
      </c>
      <c r="G17" s="46">
        <v>58573</v>
      </c>
      <c r="H17" s="44">
        <v>59275</v>
      </c>
      <c r="I17" s="47">
        <v>60941</v>
      </c>
      <c r="J17" s="48">
        <f t="shared" si="0"/>
        <v>1.4058679706601467</v>
      </c>
      <c r="K17" s="48">
        <f t="shared" si="0"/>
        <v>0.87488159820890377</v>
      </c>
      <c r="L17" s="48">
        <f t="shared" si="0"/>
        <v>1.1985044303689414</v>
      </c>
      <c r="M17" s="49">
        <f t="shared" si="0"/>
        <v>2.8106284268241248</v>
      </c>
      <c r="N17" s="50">
        <v>168.34530386740332</v>
      </c>
      <c r="O17" s="24"/>
      <c r="P17" s="51" t="s">
        <v>38</v>
      </c>
      <c r="T17" s="58"/>
      <c r="U17" s="16"/>
      <c r="V17" s="42"/>
    </row>
    <row r="18" spans="1:22" s="15" customFormat="1" ht="3" customHeight="1" x14ac:dyDescent="0.3">
      <c r="A18" s="59"/>
      <c r="B18" s="59"/>
      <c r="C18" s="59"/>
      <c r="D18" s="59"/>
      <c r="E18" s="60"/>
      <c r="F18" s="60"/>
      <c r="G18" s="61"/>
      <c r="H18" s="62"/>
      <c r="I18" s="62"/>
      <c r="J18" s="62"/>
      <c r="K18" s="62"/>
      <c r="L18" s="60"/>
      <c r="M18" s="61"/>
      <c r="N18" s="61"/>
      <c r="O18" s="59"/>
      <c r="P18" s="59"/>
      <c r="T18" s="16"/>
      <c r="U18" s="16"/>
      <c r="V18" s="16"/>
    </row>
    <row r="19" spans="1:22" s="15" customFormat="1" ht="3" customHeight="1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T19" s="16"/>
      <c r="U19" s="16"/>
      <c r="V19" s="16"/>
    </row>
    <row r="20" spans="1:22" s="15" customFormat="1" ht="17.25" x14ac:dyDescent="0.3">
      <c r="A20" s="24" t="s">
        <v>39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T20" s="16"/>
      <c r="U20" s="16"/>
      <c r="V20" s="16"/>
    </row>
    <row r="21" spans="1:22" s="15" customFormat="1" ht="17.25" x14ac:dyDescent="0.3">
      <c r="A21" s="24"/>
      <c r="B21" s="24" t="s">
        <v>40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T21" s="16"/>
      <c r="U21" s="16"/>
      <c r="V21" s="16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2014-08-15T08:04:17Z</dcterms:created>
  <dcterms:modified xsi:type="dcterms:W3CDTF">2014-08-15T08:04:54Z</dcterms:modified>
</cp:coreProperties>
</file>