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'T1'!$A$1:$N$28</definedName>
  </definedNames>
  <calcPr calcId="144525"/>
</workbook>
</file>

<file path=xl/calcChain.xml><?xml version="1.0" encoding="utf-8"?>
<calcChain xmlns="http://schemas.openxmlformats.org/spreadsheetml/2006/main">
  <c r="J21" i="1" l="1"/>
  <c r="I21" i="1"/>
  <c r="H21" i="1"/>
  <c r="J14" i="1"/>
  <c r="I14" i="1"/>
  <c r="H14" i="1"/>
  <c r="G14" i="1"/>
  <c r="F14" i="1"/>
  <c r="E14" i="1"/>
  <c r="J13" i="1"/>
  <c r="I13" i="1"/>
  <c r="H13" i="1"/>
</calcChain>
</file>

<file path=xl/sharedStrings.xml><?xml version="1.0" encoding="utf-8"?>
<sst xmlns="http://schemas.openxmlformats.org/spreadsheetml/2006/main" count="61" uniqueCount="46">
  <si>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</si>
  <si>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2555 - 2556</t>
  </si>
  <si>
    <t>Table</t>
  </si>
  <si>
    <t xml:space="preserve">Actual Revenue and Expenditure of Provincial Administrative Organization, Municipality and Subdistrict Administration Organization by Type: </t>
  </si>
  <si>
    <t>Fiscal Year 2012 - 2013</t>
  </si>
  <si>
    <t>(บาท  Baht)</t>
  </si>
  <si>
    <t>ประเภท</t>
  </si>
  <si>
    <t>2555 (2012)</t>
  </si>
  <si>
    <t>2556 (2013)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</si>
  <si>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</si>
  <si>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</si>
  <si>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</si>
  <si>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</si>
  <si>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</si>
  <si>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</si>
  <si>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</si>
  <si>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</si>
  <si>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</si>
  <si>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</si>
  <si>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</si>
  <si>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</si>
  <si>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</si>
  <si>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</si>
  <si>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</si>
  <si>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</si>
  <si>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</si>
  <si>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</si>
  <si>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</si>
  <si>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</si>
  <si>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</si>
  <si>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</si>
  <si>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</si>
  <si>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</si>
  <si>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</si>
  <si>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</si>
  <si>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</si>
  <si>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</si>
  <si>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</si>
  <si>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</si>
  <si>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</si>
  <si>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</si>
  <si>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</si>
  <si>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</si>
  <si>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</si>
  <si>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สำนักงานท้องถิ่นจังหวัดกระบี่</t>
  </si>
  <si>
    <t xml:space="preserve"> Source:  Krabi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</si>
</sst>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_-* #,##0.0_-;\-* #,##0.0_-;_-* &quot;-&quot;??_-;_-@_-"/>
    <numFmt numFmtId="189" formatCode="#,##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Border="1" applyAlignment="1">
      <alignment horizontal="right"/>
    </xf>
    <xf numFmtId="188" fontId="2" fillId="0" borderId="7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188" fontId="3" fillId="0" borderId="7" xfId="0" applyNumberFormat="1" applyFont="1" applyBorder="1"/>
    <xf numFmtId="0" fontId="3" fillId="0" borderId="0" xfId="0" applyFont="1" applyBorder="1" applyAlignment="1">
      <alignment horizontal="left"/>
    </xf>
    <xf numFmtId="188" fontId="3" fillId="0" borderId="7" xfId="0" applyNumberFormat="1" applyFont="1" applyFill="1" applyBorder="1"/>
    <xf numFmtId="189" fontId="3" fillId="0" borderId="0" xfId="0" applyNumberFormat="1" applyFont="1"/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97483" y="0"/>
          <a:ext cx="530225" cy="672782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8"/>
  <sheetViews>
    <sheetView showGridLines="0" tabSelected="1" zoomScale="90" zoomScaleNormal="90" workbookViewId="0">
      <selection activeCell="O15" sqref="O1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" width="13.5703125" style="8" customWidth="1"/>
    <col min="17" max="17" width="16.42578125" style="8" customWidth="1"/>
    <col min="18" max="16384" width="9.140625" style="8"/>
  </cols>
  <sheetData>
    <row r="1" spans="1:17" s="1" customFormat="1" x14ac:dyDescent="0.3">
      <c r="B1" s="2" t="s">
        <v>0</v>
      </c>
      <c r="C1" s="62">
        <v>1</v>
      </c>
      <c r="D1" s="2" t="s">
        <v>1</v>
      </c>
      <c r="E1" s="2"/>
      <c r="F1" s="2"/>
      <c r="G1" s="2"/>
    </row>
    <row r="2" spans="1:17" s="4" customFormat="1" x14ac:dyDescent="0.3">
      <c r="B2" s="1" t="s">
        <v>2</v>
      </c>
      <c r="C2" s="62">
        <v>1</v>
      </c>
      <c r="D2" s="5" t="s">
        <v>3</v>
      </c>
      <c r="E2" s="6"/>
      <c r="F2" s="6"/>
      <c r="G2" s="6"/>
    </row>
    <row r="3" spans="1:17" s="4" customFormat="1" x14ac:dyDescent="0.3">
      <c r="B3" s="1"/>
      <c r="C3" s="3"/>
      <c r="D3" s="5" t="s">
        <v>4</v>
      </c>
      <c r="E3" s="6"/>
      <c r="F3" s="6"/>
      <c r="G3" s="6"/>
    </row>
    <row r="4" spans="1:17" s="4" customFormat="1" ht="16.5" customHeight="1" x14ac:dyDescent="0.3">
      <c r="B4" s="1"/>
      <c r="C4" s="3"/>
      <c r="D4" s="5"/>
      <c r="E4" s="6"/>
      <c r="F4" s="6"/>
      <c r="G4" s="6"/>
      <c r="L4" s="7" t="s">
        <v>5</v>
      </c>
    </row>
    <row r="5" spans="1:17" ht="6" customHeight="1" x14ac:dyDescent="0.3"/>
    <row r="6" spans="1:17" s="16" customFormat="1" ht="24" customHeight="1" x14ac:dyDescent="0.3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7" s="16" customFormat="1" ht="21" customHeight="1" x14ac:dyDescent="0.3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7" s="16" customFormat="1" ht="21.75" customHeight="1" x14ac:dyDescent="0.3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7" s="16" customFormat="1" ht="21.75" customHeight="1" x14ac:dyDescent="0.3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7" s="16" customFormat="1" ht="21.75" customHeight="1" x14ac:dyDescent="0.3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7" s="16" customFormat="1" ht="22.5" customHeight="1" x14ac:dyDescent="0.3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7" s="16" customFormat="1" ht="3" customHeight="1" x14ac:dyDescent="0.3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7" s="16" customFormat="1" ht="22.5" customHeight="1" x14ac:dyDescent="0.3">
      <c r="A13" s="38" t="s">
        <v>19</v>
      </c>
      <c r="B13" s="38"/>
      <c r="C13" s="38"/>
      <c r="D13" s="39"/>
      <c r="E13" s="40">
        <v>496429373.54999995</v>
      </c>
      <c r="F13" s="40">
        <v>515971882.19</v>
      </c>
      <c r="G13" s="40">
        <v>925226007.17000008</v>
      </c>
      <c r="H13" s="41">
        <f>SUM(H14,H20)</f>
        <v>520232151.63999993</v>
      </c>
      <c r="I13" s="41">
        <f>SUM(I14,I20)</f>
        <v>937052054.71000004</v>
      </c>
      <c r="J13" s="41">
        <f>SUM(J14,J20)</f>
        <v>1711507098.4300003</v>
      </c>
      <c r="K13" s="42" t="s">
        <v>20</v>
      </c>
      <c r="L13" s="38"/>
    </row>
    <row r="14" spans="1:17" s="16" customFormat="1" ht="22.5" customHeight="1" x14ac:dyDescent="0.3">
      <c r="A14" s="24" t="s">
        <v>21</v>
      </c>
      <c r="B14" s="24"/>
      <c r="C14" s="43"/>
      <c r="D14" s="44"/>
      <c r="E14" s="45">
        <f t="shared" ref="E14:J14" si="0">SUM(E15:E19)</f>
        <v>378794382.26999998</v>
      </c>
      <c r="F14" s="45">
        <f t="shared" si="0"/>
        <v>124516757.37</v>
      </c>
      <c r="G14" s="45">
        <f t="shared" si="0"/>
        <v>155208071.99000004</v>
      </c>
      <c r="H14" s="46">
        <f t="shared" si="0"/>
        <v>399117737.13999993</v>
      </c>
      <c r="I14" s="46">
        <f t="shared" si="0"/>
        <v>474697996.14000005</v>
      </c>
      <c r="J14" s="46">
        <f t="shared" si="0"/>
        <v>934454485.0200001</v>
      </c>
      <c r="K14" s="21" t="s">
        <v>22</v>
      </c>
      <c r="L14" s="43"/>
    </row>
    <row r="15" spans="1:17" s="16" customFormat="1" ht="22.5" customHeight="1" x14ac:dyDescent="0.3">
      <c r="A15" s="43"/>
      <c r="B15" s="47" t="s">
        <v>23</v>
      </c>
      <c r="C15" s="43"/>
      <c r="D15" s="44"/>
      <c r="E15" s="45">
        <v>354689698.92999995</v>
      </c>
      <c r="F15" s="45">
        <v>62581711.75</v>
      </c>
      <c r="G15" s="45">
        <v>74286468.99000001</v>
      </c>
      <c r="H15" s="48">
        <v>371952020.96999997</v>
      </c>
      <c r="I15" s="48">
        <v>404160288.87</v>
      </c>
      <c r="J15" s="48">
        <v>836965442.12</v>
      </c>
      <c r="K15" s="21"/>
      <c r="L15" s="47" t="s">
        <v>24</v>
      </c>
      <c r="O15" s="49"/>
      <c r="P15" s="49"/>
      <c r="Q15" s="49"/>
    </row>
    <row r="16" spans="1:17" s="16" customFormat="1" ht="22.5" customHeight="1" x14ac:dyDescent="0.3">
      <c r="A16" s="21"/>
      <c r="B16" s="21" t="s">
        <v>25</v>
      </c>
      <c r="C16" s="21"/>
      <c r="D16" s="50"/>
      <c r="E16" s="45">
        <v>6893289.25</v>
      </c>
      <c r="F16" s="45">
        <v>16501440.599999998</v>
      </c>
      <c r="G16" s="45">
        <v>35948852.180000007</v>
      </c>
      <c r="H16" s="48">
        <v>4802268.0599999996</v>
      </c>
      <c r="I16" s="48">
        <v>18854499.049999993</v>
      </c>
      <c r="J16" s="48">
        <v>42833255.580000006</v>
      </c>
      <c r="K16" s="21"/>
      <c r="L16" s="21" t="s">
        <v>26</v>
      </c>
      <c r="O16" s="49"/>
      <c r="P16" s="49"/>
      <c r="Q16" s="49"/>
    </row>
    <row r="17" spans="1:17" s="16" customFormat="1" ht="22.5" customHeight="1" x14ac:dyDescent="0.3">
      <c r="A17" s="21"/>
      <c r="B17" s="21" t="s">
        <v>27</v>
      </c>
      <c r="C17" s="21"/>
      <c r="D17" s="50"/>
      <c r="E17" s="45">
        <v>14563950.74</v>
      </c>
      <c r="F17" s="45">
        <v>28859579.999999996</v>
      </c>
      <c r="G17" s="45">
        <v>19552535.100000009</v>
      </c>
      <c r="H17" s="48">
        <v>19873094.84</v>
      </c>
      <c r="I17" s="48">
        <v>32168017.420000002</v>
      </c>
      <c r="J17" s="48">
        <v>21707627.970000006</v>
      </c>
      <c r="K17" s="21"/>
      <c r="L17" s="21" t="s">
        <v>28</v>
      </c>
      <c r="O17" s="49"/>
      <c r="P17" s="49"/>
      <c r="Q17" s="49"/>
    </row>
    <row r="18" spans="1:17" s="16" customFormat="1" ht="22.5" customHeight="1" x14ac:dyDescent="0.3">
      <c r="A18" s="21"/>
      <c r="B18" s="21" t="s">
        <v>29</v>
      </c>
      <c r="C18" s="21"/>
      <c r="D18" s="50"/>
      <c r="E18" s="45" t="s">
        <v>30</v>
      </c>
      <c r="F18" s="45">
        <v>7512990.0600000005</v>
      </c>
      <c r="G18" s="45">
        <v>19361341.689999998</v>
      </c>
      <c r="H18" s="48">
        <v>0</v>
      </c>
      <c r="I18" s="48">
        <v>9457018.5600000005</v>
      </c>
      <c r="J18" s="48">
        <v>21370451.710000001</v>
      </c>
      <c r="K18" s="21"/>
      <c r="L18" s="21" t="s">
        <v>31</v>
      </c>
      <c r="O18" s="49"/>
      <c r="P18" s="49"/>
      <c r="Q18" s="49"/>
    </row>
    <row r="19" spans="1:17" s="16" customFormat="1" ht="22.5" customHeight="1" x14ac:dyDescent="0.3">
      <c r="A19" s="21"/>
      <c r="B19" s="21" t="s">
        <v>32</v>
      </c>
      <c r="C19" s="21"/>
      <c r="D19" s="50"/>
      <c r="E19" s="45">
        <v>2647443.35</v>
      </c>
      <c r="F19" s="45">
        <v>9061034.9600000009</v>
      </c>
      <c r="G19" s="45">
        <v>6058874.0299999993</v>
      </c>
      <c r="H19" s="48">
        <v>2490353.27</v>
      </c>
      <c r="I19" s="48">
        <v>10058172.24</v>
      </c>
      <c r="J19" s="48">
        <v>11577707.640000001</v>
      </c>
      <c r="K19" s="21"/>
      <c r="L19" s="21" t="s">
        <v>33</v>
      </c>
      <c r="O19" s="49"/>
      <c r="P19" s="49"/>
      <c r="Q19" s="49"/>
    </row>
    <row r="20" spans="1:17" s="16" customFormat="1" ht="22.5" customHeight="1" x14ac:dyDescent="0.3">
      <c r="A20" s="21" t="s">
        <v>34</v>
      </c>
      <c r="B20" s="21"/>
      <c r="C20" s="21"/>
      <c r="D20" s="50"/>
      <c r="E20" s="45">
        <v>117634991.28</v>
      </c>
      <c r="F20" s="45">
        <v>391455124.81999999</v>
      </c>
      <c r="G20" s="45">
        <v>770017935.18000007</v>
      </c>
      <c r="H20" s="48">
        <v>121114414.5</v>
      </c>
      <c r="I20" s="48">
        <v>462354058.57000005</v>
      </c>
      <c r="J20" s="48">
        <v>777052613.41000009</v>
      </c>
      <c r="K20" s="21" t="s">
        <v>35</v>
      </c>
      <c r="L20" s="21"/>
      <c r="O20" s="49"/>
      <c r="P20" s="49"/>
      <c r="Q20" s="49"/>
    </row>
    <row r="21" spans="1:17" s="16" customFormat="1" ht="22.5" customHeight="1" x14ac:dyDescent="0.3">
      <c r="A21" s="38" t="s">
        <v>36</v>
      </c>
      <c r="B21" s="38"/>
      <c r="C21" s="38"/>
      <c r="D21" s="39"/>
      <c r="E21" s="40">
        <v>513769362.48999995</v>
      </c>
      <c r="F21" s="40">
        <v>695577951.11000001</v>
      </c>
      <c r="G21" s="40">
        <v>143989956.13</v>
      </c>
      <c r="H21" s="41">
        <f>SUM(H22:H24)</f>
        <v>431891828.92000002</v>
      </c>
      <c r="I21" s="41">
        <f>SUM(I22:I24)</f>
        <v>789559239.41999996</v>
      </c>
      <c r="J21" s="41">
        <f>SUM(J22:J24)</f>
        <v>1327362567.3899999</v>
      </c>
      <c r="K21" s="42" t="s">
        <v>37</v>
      </c>
      <c r="L21" s="38"/>
    </row>
    <row r="22" spans="1:17" s="16" customFormat="1" ht="22.5" customHeight="1" x14ac:dyDescent="0.3">
      <c r="A22" s="51" t="s">
        <v>38</v>
      </c>
      <c r="B22" s="51"/>
      <c r="C22" s="51"/>
      <c r="D22" s="52"/>
      <c r="E22" s="45">
        <v>170450102.98999998</v>
      </c>
      <c r="F22" s="45">
        <v>420263765.20000005</v>
      </c>
      <c r="G22" s="45">
        <v>73452109.049999997</v>
      </c>
      <c r="H22" s="46">
        <v>184579740.23999998</v>
      </c>
      <c r="I22" s="53">
        <v>504979382.09999996</v>
      </c>
      <c r="J22" s="54">
        <v>793620392.33000004</v>
      </c>
      <c r="K22" s="47" t="s">
        <v>39</v>
      </c>
      <c r="L22" s="47"/>
    </row>
    <row r="23" spans="1:17" s="16" customFormat="1" ht="22.5" customHeight="1" x14ac:dyDescent="0.3">
      <c r="A23" s="34" t="s">
        <v>40</v>
      </c>
      <c r="B23" s="34"/>
      <c r="C23" s="34"/>
      <c r="D23" s="44"/>
      <c r="E23" s="45">
        <v>319237083.68000001</v>
      </c>
      <c r="F23" s="45">
        <v>223734228.06999999</v>
      </c>
      <c r="G23" s="45">
        <v>65905678.859999999</v>
      </c>
      <c r="H23" s="46">
        <v>222180753.01999998</v>
      </c>
      <c r="I23" s="53">
        <v>220659153.22</v>
      </c>
      <c r="J23" s="54">
        <v>464283042.92999989</v>
      </c>
      <c r="K23" s="47" t="s">
        <v>41</v>
      </c>
      <c r="L23" s="47"/>
    </row>
    <row r="24" spans="1:17" s="16" customFormat="1" ht="22.5" customHeight="1" x14ac:dyDescent="0.3">
      <c r="A24" s="34" t="s">
        <v>42</v>
      </c>
      <c r="B24" s="34"/>
      <c r="C24" s="34"/>
      <c r="D24" s="35"/>
      <c r="E24" s="45">
        <v>24082175.82</v>
      </c>
      <c r="F24" s="45">
        <v>51579957.840000004</v>
      </c>
      <c r="G24" s="45">
        <v>4632168.22</v>
      </c>
      <c r="H24" s="46">
        <v>25131335.66</v>
      </c>
      <c r="I24" s="53">
        <v>63920704.100000001</v>
      </c>
      <c r="J24" s="54">
        <v>69459132.129999995</v>
      </c>
      <c r="K24" s="47" t="s">
        <v>43</v>
      </c>
      <c r="L24" s="43"/>
    </row>
    <row r="25" spans="1:17" s="21" customFormat="1" ht="3" customHeight="1" x14ac:dyDescent="0.3">
      <c r="A25" s="55"/>
      <c r="B25" s="56"/>
      <c r="C25" s="56"/>
      <c r="D25" s="57"/>
      <c r="E25" s="57"/>
      <c r="F25" s="57"/>
      <c r="G25" s="57"/>
      <c r="H25" s="30"/>
      <c r="I25" s="30"/>
      <c r="J25" s="30"/>
      <c r="K25" s="58"/>
      <c r="L25" s="56"/>
    </row>
    <row r="26" spans="1:17" s="16" customFormat="1" ht="3" customHeight="1" x14ac:dyDescent="0.3">
      <c r="A26" s="24"/>
      <c r="B26" s="43"/>
      <c r="C26" s="43"/>
      <c r="D26" s="43"/>
      <c r="E26" s="43"/>
      <c r="F26" s="43"/>
      <c r="G26" s="43"/>
      <c r="H26" s="21"/>
      <c r="I26" s="21"/>
      <c r="J26" s="21"/>
      <c r="K26" s="47"/>
      <c r="L26" s="43"/>
    </row>
    <row r="27" spans="1:17" s="60" customFormat="1" ht="17.25" x14ac:dyDescent="0.5">
      <c r="A27" s="59"/>
      <c r="B27" s="60" t="s">
        <v>44</v>
      </c>
      <c r="I27" s="61"/>
      <c r="J27" s="61"/>
      <c r="K27" s="61"/>
      <c r="L27" s="59"/>
    </row>
    <row r="28" spans="1:17" s="60" customFormat="1" ht="17.25" x14ac:dyDescent="0.5">
      <c r="B28" s="60" t="s">
        <v>45</v>
      </c>
      <c r="I28" s="61"/>
      <c r="J28" s="61"/>
    </row>
    <row r="29" spans="1:17" s="16" customFormat="1" ht="17.25" x14ac:dyDescent="0.3"/>
    <row r="30" spans="1:17" s="16" customFormat="1" ht="17.25" x14ac:dyDescent="0.3"/>
    <row r="31" spans="1:17" s="16" customFormat="1" ht="17.25" x14ac:dyDescent="0.3"/>
    <row r="32" spans="1:17" s="16" customFormat="1" ht="17.25" x14ac:dyDescent="0.3"/>
    <row r="33" s="16" customFormat="1" ht="17.25" x14ac:dyDescent="0.3"/>
    <row r="34" s="16" customFormat="1" ht="17.25" x14ac:dyDescent="0.3"/>
    <row r="35" s="16" customFormat="1" ht="17.25" x14ac:dyDescent="0.3"/>
    <row r="36" s="16" customFormat="1" ht="17.25" x14ac:dyDescent="0.3"/>
    <row r="37" s="16" customFormat="1" ht="17.25" x14ac:dyDescent="0.3"/>
    <row r="38" s="16" customFormat="1" ht="17.25" x14ac:dyDescent="0.3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2014-10-06T06:50:14Z</dcterms:created>
  <dcterms:modified xsi:type="dcterms:W3CDTF">2014-10-06T06:52:06Z</dcterms:modified>
</cp:coreProperties>
</file>