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120" yWindow="30" windowWidth="11715" windowHeight="6045"/>
  </bookViews>
  <sheets>
    <sheet name="T-10.2" sheetId="7" r:id="rId1"/>
  </sheets>
  <definedNames>
    <definedName name="_xlnm.Print_Area" localSheetId="0">'T-10.2'!$A$1:$K$32</definedName>
  </definedNames>
  <calcPr calcId="124519"/>
</workbook>
</file>

<file path=xl/calcChain.xml><?xml version="1.0" encoding="utf-8"?>
<calcChain xmlns="http://schemas.openxmlformats.org/spreadsheetml/2006/main">
  <c r="G9" i="7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H8"/>
  <c r="I8"/>
  <c r="G8"/>
  <c r="E8"/>
  <c r="F8"/>
</calcChain>
</file>

<file path=xl/sharedStrings.xml><?xml version="1.0" encoding="utf-8"?>
<sst xmlns="http://schemas.openxmlformats.org/spreadsheetml/2006/main" count="62" uniqueCount="61">
  <si>
    <t>ตาราง</t>
  </si>
  <si>
    <t>TABLE</t>
  </si>
  <si>
    <t>รวม</t>
  </si>
  <si>
    <t>Total</t>
  </si>
  <si>
    <t>Number of industrial</t>
  </si>
  <si>
    <t>establishments</t>
  </si>
  <si>
    <t>จำนวนคนงาน (คน)</t>
  </si>
  <si>
    <t>จำนวนสถานประกอบการ</t>
  </si>
  <si>
    <t>รวมยอด</t>
  </si>
  <si>
    <t>อุตสาหกรรม</t>
  </si>
  <si>
    <t>Number of employees  (Persons)</t>
  </si>
  <si>
    <t>ชาย</t>
  </si>
  <si>
    <t>หญิง</t>
  </si>
  <si>
    <t>Male</t>
  </si>
  <si>
    <t>Female</t>
  </si>
  <si>
    <t>Source:   Suratthani  Provincial  Industrial Office</t>
  </si>
  <si>
    <t xml:space="preserve">    ที่มา:   สำนักงานอุตสาหกรรมจังหวัดสุราษฎร์ธานี</t>
  </si>
  <si>
    <t>อำเภอเมืองสุราษฎร์ธานี</t>
  </si>
  <si>
    <t>อำเภอกาญจนดิษฐ์</t>
  </si>
  <si>
    <t>อำเภอเกาะพะงัน</t>
  </si>
  <si>
    <t>อำเภอเกาะสมุย</t>
  </si>
  <si>
    <t>อำเภอคีรีรัฐนิคม</t>
  </si>
  <si>
    <t>อำเภอเคียนซา</t>
  </si>
  <si>
    <t>อำเภอชัยบุรี</t>
  </si>
  <si>
    <t>อำเภอไชยา</t>
  </si>
  <si>
    <t>อำเภอดอนสัก</t>
  </si>
  <si>
    <t>อำเภอท่าฉาง</t>
  </si>
  <si>
    <t>อำเภอท่าชนะ</t>
  </si>
  <si>
    <t>อำเภอบ้านตาขุน</t>
  </si>
  <si>
    <t>อำเภอบ้านนาเดิม</t>
  </si>
  <si>
    <t>อำเภอบ้านนาสาร</t>
  </si>
  <si>
    <t>อำเภอพนม</t>
  </si>
  <si>
    <t>อำเภอพระแสง</t>
  </si>
  <si>
    <t>อำเภอพุนพิน</t>
  </si>
  <si>
    <t>อำเภอเวียงสระ</t>
  </si>
  <si>
    <t>Mueang Surat Thani District</t>
  </si>
  <si>
    <t>KanChanadit District</t>
  </si>
  <si>
    <t>Koh Phangan District</t>
  </si>
  <si>
    <t>Koh Samui District</t>
  </si>
  <si>
    <t>Khiri Rat Nikhom District</t>
  </si>
  <si>
    <t>Khian Sa District</t>
  </si>
  <si>
    <t>Chai Buri District</t>
  </si>
  <si>
    <t>Chaiya District</t>
  </si>
  <si>
    <t>Don Sak District</t>
  </si>
  <si>
    <t>Tha Chang District</t>
  </si>
  <si>
    <t>Tha chana District</t>
  </si>
  <si>
    <t>Ban Ta Khun District</t>
  </si>
  <si>
    <t>Ban Na Doem District</t>
  </si>
  <si>
    <t>Ban Na San district</t>
  </si>
  <si>
    <t>Phanom District</t>
  </si>
  <si>
    <t>Phrasaeng District</t>
  </si>
  <si>
    <t>Phunphin District</t>
  </si>
  <si>
    <t>Wiang Sa District</t>
  </si>
  <si>
    <t>อำเภอ</t>
  </si>
  <si>
    <t>อำเภอวิภาวดี</t>
  </si>
  <si>
    <t xml:space="preserve">จำนวนเงินทุน  (บาท) </t>
  </si>
  <si>
    <t>Capital   ( Baht )</t>
  </si>
  <si>
    <t>District</t>
  </si>
  <si>
    <t>Wipawadi  District</t>
  </si>
  <si>
    <t>จำนวนสถานประกอบการอุตสาหกรรม จำนวนเงินทุน และจำนวนคนงาน จำแนกเป็นรายอำเภอ พ.ศ. 2552</t>
  </si>
  <si>
    <t>NUMBER OF INDUSTRIAL ESTABLISHMENTS, CAPITAL AND EMPLOYEES BY DISTRICT:  2009</t>
  </si>
</sst>
</file>

<file path=xl/styles.xml><?xml version="1.0" encoding="utf-8"?>
<styleSheet xmlns="http://schemas.openxmlformats.org/spreadsheetml/2006/main">
  <fonts count="7">
    <font>
      <sz val="14"/>
      <name val="Cordia New"/>
      <charset val="222"/>
    </font>
    <font>
      <sz val="14"/>
      <name val="AngsanaUPC"/>
      <family val="1"/>
      <charset val="222"/>
    </font>
    <font>
      <sz val="13"/>
      <name val="AngsanaUPC"/>
      <family val="1"/>
      <charset val="222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2"/>
      <name val="AngsanaUPC"/>
      <family val="1"/>
      <charset val="222"/>
    </font>
    <font>
      <sz val="8"/>
      <name val="Cordia New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0" xfId="0" applyFont="1" applyBorder="1"/>
    <xf numFmtId="0" fontId="1" fillId="0" borderId="2" xfId="0" applyFont="1" applyBorder="1"/>
    <xf numFmtId="0" fontId="2" fillId="0" borderId="0" xfId="0" applyFont="1" applyBorder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Border="1"/>
    <xf numFmtId="0" fontId="4" fillId="0" borderId="0" xfId="0" applyFont="1"/>
    <xf numFmtId="0" fontId="4" fillId="0" borderId="0" xfId="0" applyFont="1" applyBorder="1"/>
    <xf numFmtId="0" fontId="2" fillId="0" borderId="8" xfId="0" applyFont="1" applyBorder="1"/>
    <xf numFmtId="0" fontId="2" fillId="0" borderId="0" xfId="0" applyFont="1" applyBorder="1" applyAlignment="1">
      <alignment horizontal="left"/>
    </xf>
    <xf numFmtId="0" fontId="4" fillId="0" borderId="8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1" fillId="0" borderId="3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right" vertical="center" textRotation="180"/>
    </xf>
    <xf numFmtId="0" fontId="1" fillId="0" borderId="9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4" fillId="0" borderId="4" xfId="0" applyFont="1" applyBorder="1" applyAlignment="1">
      <alignment horizontal="right" vertical="justify" indent="6"/>
    </xf>
    <xf numFmtId="0" fontId="2" fillId="0" borderId="4" xfId="0" applyFont="1" applyBorder="1" applyAlignment="1">
      <alignment horizontal="right" vertical="justify" indent="6"/>
    </xf>
    <xf numFmtId="3" fontId="4" fillId="0" borderId="4" xfId="0" applyNumberFormat="1" applyFont="1" applyBorder="1" applyAlignment="1">
      <alignment horizontal="right" vertical="justify" indent="3"/>
    </xf>
    <xf numFmtId="3" fontId="2" fillId="0" borderId="4" xfId="0" applyNumberFormat="1" applyFont="1" applyBorder="1" applyAlignment="1">
      <alignment horizontal="right" vertical="justify" indent="3"/>
    </xf>
    <xf numFmtId="3" fontId="2" fillId="0" borderId="9" xfId="0" applyNumberFormat="1" applyFont="1" applyBorder="1" applyAlignment="1">
      <alignment horizontal="right" vertical="justify" indent="3"/>
    </xf>
    <xf numFmtId="0" fontId="1" fillId="0" borderId="7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1" fillId="0" borderId="4" xfId="0" applyFont="1" applyBorder="1" applyAlignment="1">
      <alignment horizontal="center" vertical="center" shrinkToFit="1"/>
    </xf>
    <xf numFmtId="0" fontId="1" fillId="0" borderId="7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0" xfId="0" applyFont="1" applyBorder="1" applyAlignment="1">
      <alignment horizontal="center" vertical="center" shrinkToFit="1"/>
    </xf>
    <xf numFmtId="0" fontId="1" fillId="0" borderId="8" xfId="0" applyFont="1" applyBorder="1" applyAlignment="1">
      <alignment horizontal="center" vertical="center" shrinkToFit="1"/>
    </xf>
    <xf numFmtId="0" fontId="1" fillId="0" borderId="5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9" xfId="0" applyFont="1" applyBorder="1" applyAlignment="1">
      <alignment horizontal="center" vertical="justify"/>
    </xf>
    <xf numFmtId="0" fontId="1" fillId="0" borderId="6" xfId="0" applyFont="1" applyBorder="1" applyAlignment="1">
      <alignment horizontal="center" vertical="justify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342900</xdr:colOff>
      <xdr:row>0</xdr:row>
      <xdr:rowOff>0</xdr:rowOff>
    </xdr:from>
    <xdr:to>
      <xdr:col>10</xdr:col>
      <xdr:colOff>571500</xdr:colOff>
      <xdr:row>30</xdr:row>
      <xdr:rowOff>228600</xdr:rowOff>
    </xdr:to>
    <xdr:grpSp>
      <xdr:nvGrpSpPr>
        <xdr:cNvPr id="7204" name="Group 25"/>
        <xdr:cNvGrpSpPr>
          <a:grpSpLocks/>
        </xdr:cNvGrpSpPr>
      </xdr:nvGrpSpPr>
      <xdr:grpSpPr bwMode="auto">
        <a:xfrm rot="-2472">
          <a:off x="9587753" y="0"/>
          <a:ext cx="228600" cy="6571129"/>
          <a:chOff x="636" y="6"/>
          <a:chExt cx="25" cy="503"/>
        </a:xfrm>
      </xdr:grpSpPr>
      <xdr:sp macro="" textlink="">
        <xdr:nvSpPr>
          <xdr:cNvPr id="7207" name="Rectangle 26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7208" name="Rectangle 27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10</xdr:col>
      <xdr:colOff>324971</xdr:colOff>
      <xdr:row>0</xdr:row>
      <xdr:rowOff>80396</xdr:rowOff>
    </xdr:from>
    <xdr:to>
      <xdr:col>11</xdr:col>
      <xdr:colOff>208990</xdr:colOff>
      <xdr:row>2</xdr:row>
      <xdr:rowOff>9799</xdr:rowOff>
    </xdr:to>
    <xdr:sp macro="" textlink="">
      <xdr:nvSpPr>
        <xdr:cNvPr id="10" name="Text Box 28"/>
        <xdr:cNvSpPr txBox="1">
          <a:spLocks noChangeArrowheads="1"/>
        </xdr:cNvSpPr>
      </xdr:nvSpPr>
      <xdr:spPr bwMode="auto">
        <a:xfrm>
          <a:off x="9569824" y="80396"/>
          <a:ext cx="4667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1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120</a:t>
          </a:r>
        </a:p>
      </xdr:txBody>
    </xdr:sp>
    <xdr:clientData/>
  </xdr:twoCellAnchor>
  <xdr:twoCellAnchor>
    <xdr:from>
      <xdr:col>10</xdr:col>
      <xdr:colOff>341299</xdr:colOff>
      <xdr:row>2</xdr:row>
      <xdr:rowOff>32902</xdr:rowOff>
    </xdr:from>
    <xdr:to>
      <xdr:col>11</xdr:col>
      <xdr:colOff>196743</xdr:colOff>
      <xdr:row>12</xdr:row>
      <xdr:rowOff>196189</xdr:rowOff>
    </xdr:to>
    <xdr:sp macro="" textlink="">
      <xdr:nvSpPr>
        <xdr:cNvPr id="11" name="Text Box 29"/>
        <xdr:cNvSpPr txBox="1">
          <a:spLocks noChangeArrowheads="1"/>
        </xdr:cNvSpPr>
      </xdr:nvSpPr>
      <xdr:spPr bwMode="auto">
        <a:xfrm>
          <a:off x="9586152" y="503549"/>
          <a:ext cx="438150" cy="24492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b" upright="1"/>
        <a:lstStyle/>
        <a:p>
          <a:pPr rtl="0"/>
          <a:r>
            <a:rPr lang="th-TH" sz="1200" b="0" i="0">
              <a:latin typeface="+mn-lt"/>
              <a:ea typeface="+mn-ea"/>
              <a:cs typeface="JasmineUPC" pitchFamily="18" charset="-34"/>
            </a:rPr>
            <a:t>สถิติอุตสาหกรรม</a:t>
          </a:r>
          <a:endParaRPr lang="th-TH" sz="1200">
            <a:latin typeface="+mn-lt"/>
            <a:ea typeface="+mn-ea"/>
            <a:cs typeface="JasmineUPC" pitchFamily="18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2"/>
  <dimension ref="A1:K31"/>
  <sheetViews>
    <sheetView showGridLines="0" tabSelected="1" view="pageBreakPreview" zoomScale="85" zoomScaleSheetLayoutView="85" workbookViewId="0">
      <selection activeCell="L7" sqref="L7"/>
    </sheetView>
  </sheetViews>
  <sheetFormatPr defaultRowHeight="21"/>
  <cols>
    <col min="1" max="1" width="4" style="1" customWidth="1"/>
    <col min="2" max="2" width="6" style="1" customWidth="1"/>
    <col min="3" max="3" width="4.7109375" style="1" customWidth="1"/>
    <col min="4" max="4" width="11.42578125" style="1" customWidth="1"/>
    <col min="5" max="6" width="22.7109375" style="1" customWidth="1"/>
    <col min="7" max="9" width="14.42578125" style="1" customWidth="1"/>
    <col min="10" max="10" width="23.7109375" style="1" customWidth="1"/>
    <col min="11" max="11" width="8.7109375" style="3" customWidth="1"/>
    <col min="12" max="16384" width="9.140625" style="3"/>
  </cols>
  <sheetData>
    <row r="1" spans="1:11" s="8" customFormat="1" ht="20.25" customHeight="1">
      <c r="A1" s="6"/>
      <c r="B1" s="6" t="s">
        <v>0</v>
      </c>
      <c r="C1" s="7">
        <v>10.199999999999999</v>
      </c>
      <c r="D1" s="6" t="s">
        <v>59</v>
      </c>
      <c r="E1" s="6"/>
      <c r="F1" s="6"/>
      <c r="G1" s="6"/>
      <c r="H1" s="6"/>
      <c r="I1" s="6"/>
      <c r="J1" s="22"/>
    </row>
    <row r="2" spans="1:11" s="10" customFormat="1" ht="16.5" customHeight="1">
      <c r="A2" s="9"/>
      <c r="B2" s="9" t="s">
        <v>1</v>
      </c>
      <c r="C2" s="7">
        <v>10.199999999999999</v>
      </c>
      <c r="D2" s="9" t="s">
        <v>60</v>
      </c>
      <c r="E2" s="9"/>
      <c r="F2" s="9"/>
      <c r="G2" s="9"/>
      <c r="H2" s="9"/>
      <c r="I2" s="9"/>
      <c r="J2" s="9"/>
    </row>
    <row r="3" spans="1:11" ht="3" customHeight="1">
      <c r="A3" s="3"/>
      <c r="B3" s="3"/>
      <c r="C3" s="3"/>
      <c r="D3" s="3"/>
      <c r="E3" s="3"/>
      <c r="F3" s="3"/>
      <c r="G3" s="3"/>
      <c r="H3" s="3"/>
      <c r="I3" s="3"/>
      <c r="J3" s="3"/>
    </row>
    <row r="4" spans="1:11" s="1" customFormat="1" ht="21.95" customHeight="1">
      <c r="A4" s="15"/>
      <c r="B4" s="15"/>
      <c r="C4" s="15"/>
      <c r="D4" s="15"/>
      <c r="E4" s="30" t="s">
        <v>7</v>
      </c>
      <c r="F4" s="45" t="s">
        <v>55</v>
      </c>
      <c r="G4" s="37" t="s">
        <v>6</v>
      </c>
      <c r="H4" s="38"/>
      <c r="I4" s="39"/>
      <c r="J4" s="15"/>
      <c r="K4" s="3"/>
    </row>
    <row r="5" spans="1:11" s="1" customFormat="1" ht="21.95" customHeight="1">
      <c r="A5" s="40" t="s">
        <v>53</v>
      </c>
      <c r="B5" s="40"/>
      <c r="C5" s="40"/>
      <c r="D5" s="41"/>
      <c r="E5" s="31" t="s">
        <v>9</v>
      </c>
      <c r="F5" s="46"/>
      <c r="G5" s="42" t="s">
        <v>10</v>
      </c>
      <c r="H5" s="43"/>
      <c r="I5" s="44"/>
      <c r="J5" s="36" t="s">
        <v>57</v>
      </c>
      <c r="K5" s="3"/>
    </row>
    <row r="6" spans="1:11" s="1" customFormat="1" ht="21.95" customHeight="1">
      <c r="A6" s="40"/>
      <c r="B6" s="40"/>
      <c r="C6" s="40"/>
      <c r="D6" s="41"/>
      <c r="E6" s="31" t="s">
        <v>4</v>
      </c>
      <c r="F6" s="47" t="s">
        <v>56</v>
      </c>
      <c r="G6" s="23" t="s">
        <v>2</v>
      </c>
      <c r="H6" s="23" t="s">
        <v>11</v>
      </c>
      <c r="I6" s="23" t="s">
        <v>12</v>
      </c>
      <c r="J6" s="36"/>
      <c r="K6" s="3"/>
    </row>
    <row r="7" spans="1:11" s="1" customFormat="1" ht="21.95" customHeight="1">
      <c r="A7" s="2"/>
      <c r="B7" s="2"/>
      <c r="C7" s="2"/>
      <c r="D7" s="2"/>
      <c r="E7" s="24" t="s">
        <v>5</v>
      </c>
      <c r="F7" s="48"/>
      <c r="G7" s="32" t="s">
        <v>3</v>
      </c>
      <c r="H7" s="32" t="s">
        <v>13</v>
      </c>
      <c r="I7" s="32" t="s">
        <v>14</v>
      </c>
      <c r="J7" s="2"/>
      <c r="K7" s="3"/>
    </row>
    <row r="8" spans="1:11" s="10" customFormat="1" ht="21.75" customHeight="1">
      <c r="A8" s="34" t="s">
        <v>8</v>
      </c>
      <c r="B8" s="34"/>
      <c r="C8" s="34"/>
      <c r="D8" s="35"/>
      <c r="E8" s="25">
        <f>SUM(E9:E27)</f>
        <v>889</v>
      </c>
      <c r="F8" s="27">
        <f>SUM(F9:F27)</f>
        <v>212891133865</v>
      </c>
      <c r="G8" s="27">
        <f>H8+I8</f>
        <v>28685</v>
      </c>
      <c r="H8" s="27">
        <f>SUM(H9:H27)</f>
        <v>17166</v>
      </c>
      <c r="I8" s="27">
        <f>SUM(I9:I27)</f>
        <v>11519</v>
      </c>
      <c r="J8" s="33" t="s">
        <v>3</v>
      </c>
    </row>
    <row r="9" spans="1:11" s="5" customFormat="1" ht="17.100000000000001" customHeight="1">
      <c r="B9" s="12" t="s">
        <v>17</v>
      </c>
      <c r="C9" s="14"/>
      <c r="D9" s="13"/>
      <c r="E9" s="26">
        <v>273</v>
      </c>
      <c r="F9" s="28">
        <v>5512771052</v>
      </c>
      <c r="G9" s="27">
        <f t="shared" ref="G9:G27" si="0">H9+I9</f>
        <v>10353</v>
      </c>
      <c r="H9" s="28">
        <v>5309</v>
      </c>
      <c r="I9" s="29">
        <v>5044</v>
      </c>
      <c r="J9" s="12" t="s">
        <v>35</v>
      </c>
    </row>
    <row r="10" spans="1:11" s="5" customFormat="1" ht="17.100000000000001" customHeight="1">
      <c r="B10" s="12" t="s">
        <v>18</v>
      </c>
      <c r="D10" s="11"/>
      <c r="E10" s="26">
        <v>97</v>
      </c>
      <c r="F10" s="28">
        <v>1229547771</v>
      </c>
      <c r="G10" s="27">
        <f t="shared" si="0"/>
        <v>1569</v>
      </c>
      <c r="H10" s="28">
        <v>1298</v>
      </c>
      <c r="I10" s="29">
        <v>271</v>
      </c>
      <c r="J10" s="12" t="s">
        <v>36</v>
      </c>
    </row>
    <row r="11" spans="1:11" s="5" customFormat="1" ht="17.100000000000001" customHeight="1">
      <c r="B11" s="12" t="s">
        <v>19</v>
      </c>
      <c r="D11" s="11"/>
      <c r="E11" s="26">
        <v>11</v>
      </c>
      <c r="F11" s="28">
        <v>60625000</v>
      </c>
      <c r="G11" s="27">
        <f t="shared" si="0"/>
        <v>39</v>
      </c>
      <c r="H11" s="28">
        <v>36</v>
      </c>
      <c r="I11" s="29">
        <v>3</v>
      </c>
      <c r="J11" s="12" t="s">
        <v>37</v>
      </c>
    </row>
    <row r="12" spans="1:11" s="5" customFormat="1" ht="17.100000000000001" customHeight="1">
      <c r="B12" s="5" t="s">
        <v>20</v>
      </c>
      <c r="D12" s="11"/>
      <c r="E12" s="26">
        <v>55</v>
      </c>
      <c r="F12" s="28">
        <v>2247492800</v>
      </c>
      <c r="G12" s="27">
        <f t="shared" si="0"/>
        <v>597</v>
      </c>
      <c r="H12" s="28">
        <v>527</v>
      </c>
      <c r="I12" s="29">
        <v>70</v>
      </c>
      <c r="J12" s="12" t="s">
        <v>38</v>
      </c>
    </row>
    <row r="13" spans="1:11" s="5" customFormat="1" ht="17.100000000000001" customHeight="1">
      <c r="B13" s="5" t="s">
        <v>21</v>
      </c>
      <c r="D13" s="11"/>
      <c r="E13" s="26">
        <v>17</v>
      </c>
      <c r="F13" s="28">
        <v>25755881740</v>
      </c>
      <c r="G13" s="27">
        <f t="shared" si="0"/>
        <v>730</v>
      </c>
      <c r="H13" s="28">
        <v>499</v>
      </c>
      <c r="I13" s="29">
        <v>231</v>
      </c>
      <c r="J13" s="12" t="s">
        <v>39</v>
      </c>
    </row>
    <row r="14" spans="1:11" s="5" customFormat="1" ht="17.100000000000001" customHeight="1">
      <c r="B14" s="5" t="s">
        <v>22</v>
      </c>
      <c r="D14" s="11"/>
      <c r="E14" s="26">
        <v>21</v>
      </c>
      <c r="F14" s="28">
        <v>186434458</v>
      </c>
      <c r="G14" s="27">
        <f t="shared" si="0"/>
        <v>311</v>
      </c>
      <c r="H14" s="28">
        <v>252</v>
      </c>
      <c r="I14" s="29">
        <v>59</v>
      </c>
      <c r="J14" s="12" t="s">
        <v>40</v>
      </c>
    </row>
    <row r="15" spans="1:11" s="5" customFormat="1" ht="17.100000000000001" customHeight="1">
      <c r="B15" s="5" t="s">
        <v>23</v>
      </c>
      <c r="D15" s="11"/>
      <c r="E15" s="26">
        <v>4</v>
      </c>
      <c r="F15" s="28">
        <v>8690000</v>
      </c>
      <c r="G15" s="27">
        <f t="shared" si="0"/>
        <v>37</v>
      </c>
      <c r="H15" s="28">
        <v>31</v>
      </c>
      <c r="I15" s="29">
        <v>6</v>
      </c>
      <c r="J15" s="12" t="s">
        <v>41</v>
      </c>
    </row>
    <row r="16" spans="1:11" s="5" customFormat="1" ht="17.100000000000001" customHeight="1">
      <c r="B16" s="5" t="s">
        <v>24</v>
      </c>
      <c r="D16" s="11"/>
      <c r="E16" s="26">
        <v>20</v>
      </c>
      <c r="F16" s="28">
        <v>120031372</v>
      </c>
      <c r="G16" s="27">
        <f t="shared" si="0"/>
        <v>237</v>
      </c>
      <c r="H16" s="28">
        <v>146</v>
      </c>
      <c r="I16" s="29">
        <v>91</v>
      </c>
      <c r="J16" s="12" t="s">
        <v>42</v>
      </c>
    </row>
    <row r="17" spans="1:11" s="5" customFormat="1" ht="17.100000000000001" customHeight="1">
      <c r="B17" s="5" t="s">
        <v>25</v>
      </c>
      <c r="D17" s="11"/>
      <c r="E17" s="26">
        <v>56</v>
      </c>
      <c r="F17" s="28">
        <v>524533303</v>
      </c>
      <c r="G17" s="27">
        <f t="shared" si="0"/>
        <v>1143</v>
      </c>
      <c r="H17" s="28">
        <v>646</v>
      </c>
      <c r="I17" s="29">
        <v>497</v>
      </c>
      <c r="J17" s="12" t="s">
        <v>43</v>
      </c>
    </row>
    <row r="18" spans="1:11" s="5" customFormat="1" ht="17.100000000000001" customHeight="1">
      <c r="B18" s="5" t="s">
        <v>26</v>
      </c>
      <c r="D18" s="11"/>
      <c r="E18" s="26">
        <v>31</v>
      </c>
      <c r="F18" s="28">
        <v>848093000</v>
      </c>
      <c r="G18" s="27">
        <f t="shared" si="0"/>
        <v>786</v>
      </c>
      <c r="H18" s="28">
        <v>558</v>
      </c>
      <c r="I18" s="29">
        <v>228</v>
      </c>
      <c r="J18" s="12" t="s">
        <v>44</v>
      </c>
    </row>
    <row r="19" spans="1:11" s="5" customFormat="1" ht="17.100000000000001" customHeight="1">
      <c r="B19" s="5" t="s">
        <v>27</v>
      </c>
      <c r="D19" s="11"/>
      <c r="E19" s="26">
        <v>23</v>
      </c>
      <c r="F19" s="28">
        <v>248985800</v>
      </c>
      <c r="G19" s="27">
        <f t="shared" si="0"/>
        <v>280</v>
      </c>
      <c r="H19" s="28">
        <v>220</v>
      </c>
      <c r="I19" s="29">
        <v>60</v>
      </c>
      <c r="J19" s="12" t="s">
        <v>45</v>
      </c>
    </row>
    <row r="20" spans="1:11" s="5" customFormat="1" ht="17.100000000000001" customHeight="1">
      <c r="B20" s="5" t="s">
        <v>28</v>
      </c>
      <c r="D20" s="11"/>
      <c r="E20" s="26">
        <v>8</v>
      </c>
      <c r="F20" s="28">
        <v>571162700</v>
      </c>
      <c r="G20" s="27">
        <f t="shared" si="0"/>
        <v>325</v>
      </c>
      <c r="H20" s="28">
        <v>287</v>
      </c>
      <c r="I20" s="29">
        <v>38</v>
      </c>
      <c r="J20" s="12" t="s">
        <v>46</v>
      </c>
    </row>
    <row r="21" spans="1:11" s="5" customFormat="1" ht="17.100000000000001" customHeight="1">
      <c r="B21" s="5" t="s">
        <v>29</v>
      </c>
      <c r="D21" s="11"/>
      <c r="E21" s="26">
        <v>10</v>
      </c>
      <c r="F21" s="28">
        <v>1402438587</v>
      </c>
      <c r="G21" s="27">
        <f t="shared" si="0"/>
        <v>737</v>
      </c>
      <c r="H21" s="28">
        <v>295</v>
      </c>
      <c r="I21" s="29">
        <v>442</v>
      </c>
      <c r="J21" s="12" t="s">
        <v>47</v>
      </c>
    </row>
    <row r="22" spans="1:11" s="5" customFormat="1" ht="17.100000000000001" customHeight="1">
      <c r="B22" s="5" t="s">
        <v>30</v>
      </c>
      <c r="D22" s="11"/>
      <c r="E22" s="26">
        <v>48</v>
      </c>
      <c r="F22" s="28">
        <v>424581647</v>
      </c>
      <c r="G22" s="27">
        <f t="shared" si="0"/>
        <v>980</v>
      </c>
      <c r="H22" s="28">
        <v>711</v>
      </c>
      <c r="I22" s="29">
        <v>269</v>
      </c>
      <c r="J22" s="12" t="s">
        <v>48</v>
      </c>
    </row>
    <row r="23" spans="1:11" s="5" customFormat="1" ht="17.100000000000001" customHeight="1">
      <c r="B23" s="5" t="s">
        <v>31</v>
      </c>
      <c r="D23" s="11"/>
      <c r="E23" s="26">
        <v>10</v>
      </c>
      <c r="F23" s="28">
        <v>505840000</v>
      </c>
      <c r="G23" s="27">
        <f t="shared" si="0"/>
        <v>407</v>
      </c>
      <c r="H23" s="28">
        <v>289</v>
      </c>
      <c r="I23" s="29">
        <v>118</v>
      </c>
      <c r="J23" s="12" t="s">
        <v>49</v>
      </c>
    </row>
    <row r="24" spans="1:11" s="5" customFormat="1" ht="17.100000000000001" customHeight="1">
      <c r="B24" s="5" t="s">
        <v>32</v>
      </c>
      <c r="D24" s="11"/>
      <c r="E24" s="26">
        <v>32</v>
      </c>
      <c r="F24" s="28">
        <v>154608952308</v>
      </c>
      <c r="G24" s="27">
        <f t="shared" si="0"/>
        <v>1351</v>
      </c>
      <c r="H24" s="28">
        <v>929</v>
      </c>
      <c r="I24" s="29">
        <v>422</v>
      </c>
      <c r="J24" s="21" t="s">
        <v>50</v>
      </c>
    </row>
    <row r="25" spans="1:11" s="5" customFormat="1" ht="17.100000000000001" customHeight="1">
      <c r="B25" s="5" t="s">
        <v>33</v>
      </c>
      <c r="D25" s="11"/>
      <c r="E25" s="26">
        <v>138</v>
      </c>
      <c r="F25" s="28">
        <v>16390547327</v>
      </c>
      <c r="G25" s="27">
        <f t="shared" si="0"/>
        <v>7901</v>
      </c>
      <c r="H25" s="28">
        <v>4504</v>
      </c>
      <c r="I25" s="29">
        <v>3397</v>
      </c>
      <c r="J25" s="21" t="s">
        <v>51</v>
      </c>
    </row>
    <row r="26" spans="1:11" s="5" customFormat="1" ht="17.100000000000001" customHeight="1">
      <c r="B26" s="5" t="s">
        <v>54</v>
      </c>
      <c r="D26" s="11"/>
      <c r="E26" s="26">
        <v>4</v>
      </c>
      <c r="F26" s="28">
        <v>7750000</v>
      </c>
      <c r="G26" s="27">
        <f t="shared" si="0"/>
        <v>16</v>
      </c>
      <c r="H26" s="28">
        <v>13</v>
      </c>
      <c r="I26" s="29">
        <v>3</v>
      </c>
      <c r="J26" s="21" t="s">
        <v>58</v>
      </c>
    </row>
    <row r="27" spans="1:11" ht="17.100000000000001" customHeight="1">
      <c r="B27" s="5" t="s">
        <v>34</v>
      </c>
      <c r="C27" s="5"/>
      <c r="D27" s="11"/>
      <c r="E27" s="26">
        <v>31</v>
      </c>
      <c r="F27" s="28">
        <v>2236775000</v>
      </c>
      <c r="G27" s="27">
        <f t="shared" si="0"/>
        <v>886</v>
      </c>
      <c r="H27" s="28">
        <v>616</v>
      </c>
      <c r="I27" s="29">
        <v>270</v>
      </c>
      <c r="J27" s="21" t="s">
        <v>52</v>
      </c>
    </row>
    <row r="28" spans="1:11" ht="6" customHeight="1">
      <c r="A28" s="2"/>
      <c r="B28" s="2"/>
      <c r="C28" s="2"/>
      <c r="D28" s="4"/>
      <c r="E28" s="16"/>
      <c r="F28" s="16"/>
      <c r="G28" s="16"/>
      <c r="H28" s="16"/>
      <c r="I28" s="17"/>
      <c r="J28" s="2"/>
    </row>
    <row r="29" spans="1:11" ht="6.75" customHeight="1"/>
    <row r="30" spans="1:11" s="19" customFormat="1" ht="18" customHeight="1">
      <c r="A30" s="18"/>
      <c r="B30" s="20" t="s">
        <v>16</v>
      </c>
      <c r="C30" s="20"/>
      <c r="D30" s="20"/>
      <c r="E30" s="20"/>
      <c r="F30" s="18"/>
      <c r="G30" s="18"/>
      <c r="H30" s="18"/>
      <c r="I30" s="18"/>
      <c r="J30" s="18"/>
      <c r="K30" s="18"/>
    </row>
    <row r="31" spans="1:11" s="19" customFormat="1" ht="20.100000000000001" customHeight="1">
      <c r="A31" s="18"/>
      <c r="B31" s="20" t="s">
        <v>15</v>
      </c>
      <c r="C31" s="20"/>
      <c r="D31" s="20"/>
      <c r="E31" s="20"/>
      <c r="F31" s="18"/>
      <c r="G31" s="18"/>
      <c r="H31" s="18"/>
      <c r="I31" s="18"/>
      <c r="K31" s="18"/>
    </row>
  </sheetData>
  <mergeCells count="7">
    <mergeCell ref="J5:J6"/>
    <mergeCell ref="A8:D8"/>
    <mergeCell ref="G4:I4"/>
    <mergeCell ref="A5:D6"/>
    <mergeCell ref="G5:I5"/>
    <mergeCell ref="F4:F5"/>
    <mergeCell ref="F6:F7"/>
  </mergeCells>
  <phoneticPr fontId="6" type="noConversion"/>
  <pageMargins left="0.78" right="0" top="0.75" bottom="0.2" header="0" footer="0.16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T-10.2</vt:lpstr>
      <vt:lpstr>'T-10.2'!Print_Area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GEFORCE</cp:lastModifiedBy>
  <cp:lastPrinted>2010-08-16T04:47:16Z</cp:lastPrinted>
  <dcterms:created xsi:type="dcterms:W3CDTF">2004-08-20T21:28:46Z</dcterms:created>
  <dcterms:modified xsi:type="dcterms:W3CDTF">2011-02-13T17:23:30Z</dcterms:modified>
</cp:coreProperties>
</file>