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T-3.6" sheetId="1" r:id="rId1"/>
  </sheets>
  <definedNames>
    <definedName name="_xlnm.Print_Area" localSheetId="0">'T-3.6'!$A$1:$W$39</definedName>
  </definedNames>
  <calcPr calcId="125725"/>
</workbook>
</file>

<file path=xl/calcChain.xml><?xml version="1.0" encoding="utf-8"?>
<calcChain xmlns="http://schemas.openxmlformats.org/spreadsheetml/2006/main">
  <c r="P44" i="1"/>
  <c r="M33"/>
  <c r="L33"/>
  <c r="K33"/>
  <c r="J33"/>
  <c r="I33"/>
  <c r="H33"/>
  <c r="G33"/>
  <c r="F33"/>
  <c r="E33"/>
  <c r="M32"/>
  <c r="L32"/>
  <c r="K32"/>
  <c r="J32"/>
  <c r="I32"/>
  <c r="H32"/>
  <c r="G32"/>
  <c r="F32"/>
  <c r="E32"/>
  <c r="M31"/>
  <c r="L31"/>
  <c r="K31"/>
  <c r="J31"/>
  <c r="I31"/>
  <c r="H31"/>
  <c r="G31"/>
  <c r="F31"/>
  <c r="E31"/>
  <c r="M30"/>
  <c r="L30"/>
  <c r="K30"/>
  <c r="J30"/>
  <c r="I30"/>
  <c r="H30"/>
  <c r="G30"/>
  <c r="F30"/>
  <c r="E30"/>
  <c r="M29"/>
  <c r="L29"/>
  <c r="K29"/>
  <c r="J29"/>
  <c r="I29"/>
  <c r="H29"/>
  <c r="G29"/>
  <c r="F29"/>
  <c r="E29"/>
  <c r="M28"/>
  <c r="L28"/>
  <c r="K28"/>
  <c r="J28"/>
  <c r="I28"/>
  <c r="H28"/>
  <c r="G28"/>
  <c r="F28"/>
  <c r="E28"/>
  <c r="M27"/>
  <c r="L27"/>
  <c r="K27"/>
  <c r="J27"/>
  <c r="I27"/>
  <c r="H27"/>
  <c r="G27"/>
  <c r="F27"/>
  <c r="E27"/>
  <c r="M26"/>
  <c r="L26"/>
  <c r="K26"/>
  <c r="J26"/>
  <c r="I26"/>
  <c r="H26"/>
  <c r="G26"/>
  <c r="F26"/>
  <c r="E26"/>
  <c r="M25"/>
  <c r="L25"/>
  <c r="K25"/>
  <c r="J25"/>
  <c r="I25"/>
  <c r="H25"/>
  <c r="G25"/>
  <c r="F25"/>
  <c r="E25"/>
  <c r="M24"/>
  <c r="L24"/>
  <c r="K24"/>
  <c r="J24"/>
  <c r="I24"/>
  <c r="H24"/>
  <c r="G24"/>
  <c r="F24"/>
  <c r="E24"/>
  <c r="M23"/>
  <c r="L23"/>
  <c r="K23"/>
  <c r="J23"/>
  <c r="I23"/>
  <c r="H23"/>
  <c r="G23"/>
  <c r="F23"/>
  <c r="E23"/>
  <c r="M22"/>
  <c r="L22"/>
  <c r="K22"/>
  <c r="J22"/>
  <c r="I22"/>
  <c r="H22"/>
  <c r="G22"/>
  <c r="F22"/>
  <c r="E22"/>
  <c r="M21"/>
  <c r="L21"/>
  <c r="K21"/>
  <c r="J21"/>
  <c r="I21"/>
  <c r="H21"/>
  <c r="G21"/>
  <c r="F21"/>
  <c r="E21"/>
  <c r="M20"/>
  <c r="L20"/>
  <c r="K20"/>
  <c r="J20"/>
  <c r="I20"/>
  <c r="H20"/>
  <c r="G20"/>
  <c r="F20"/>
  <c r="E20"/>
  <c r="M19"/>
  <c r="L19"/>
  <c r="K19"/>
  <c r="J19"/>
  <c r="I19"/>
  <c r="H19"/>
  <c r="G19"/>
  <c r="F19"/>
  <c r="E19"/>
  <c r="M18"/>
  <c r="L18"/>
  <c r="K18"/>
  <c r="G18"/>
  <c r="F18"/>
  <c r="E18"/>
  <c r="M17"/>
  <c r="L17"/>
  <c r="K17"/>
  <c r="G17"/>
  <c r="F17"/>
  <c r="E17"/>
  <c r="M16"/>
  <c r="L16"/>
  <c r="K16"/>
  <c r="J16"/>
  <c r="I16"/>
  <c r="H16"/>
  <c r="G16"/>
  <c r="F16"/>
  <c r="E16"/>
  <c r="M15"/>
  <c r="L15"/>
  <c r="K15"/>
  <c r="J15"/>
  <c r="I15"/>
  <c r="H15"/>
  <c r="G15"/>
  <c r="F15"/>
  <c r="E15"/>
  <c r="M14"/>
  <c r="L14"/>
  <c r="K14"/>
  <c r="J14"/>
  <c r="I14"/>
  <c r="H14"/>
  <c r="G14"/>
  <c r="F14"/>
  <c r="E14"/>
  <c r="M13"/>
  <c r="L13"/>
  <c r="K13"/>
  <c r="J13"/>
  <c r="I13"/>
  <c r="H13"/>
  <c r="G13"/>
  <c r="F13"/>
  <c r="E13"/>
</calcChain>
</file>

<file path=xl/sharedStrings.xml><?xml version="1.0" encoding="utf-8"?>
<sst xmlns="http://schemas.openxmlformats.org/spreadsheetml/2006/main" count="746" uniqueCount="83">
  <si>
    <t xml:space="preserve">ตาราง     </t>
  </si>
  <si>
    <t>นักเรียน จำแนกตามสังกัด  เพศ  ระดับการศึกษา และชั้นเรียน ปีการศึกษา 2555</t>
  </si>
  <si>
    <t>TABLE</t>
  </si>
  <si>
    <t>STUDENTS BY JURISDICTION, SEX, LEVEL OF EDUCATION AND GRADE: ACADEMIC YEAR 2012</t>
  </si>
  <si>
    <t>เขต1</t>
  </si>
  <si>
    <t>เขต2</t>
  </si>
  <si>
    <t>เขต3</t>
  </si>
  <si>
    <t>เขต9</t>
  </si>
  <si>
    <t>ชั้นเรียน</t>
  </si>
  <si>
    <t>สังกัด  Jurisdiction</t>
  </si>
  <si>
    <t>Grade</t>
  </si>
  <si>
    <t>สำนักบริหารงาน</t>
  </si>
  <si>
    <t>รวม</t>
  </si>
  <si>
    <t>สนง.คณะกรรมการ</t>
  </si>
  <si>
    <t>คณะกรรมการส่งเสริม</t>
  </si>
  <si>
    <t>กรมส่งเสริม</t>
  </si>
  <si>
    <t>Total</t>
  </si>
  <si>
    <t>การศึกษาขั้นพื้นฐาน</t>
  </si>
  <si>
    <t>การศึกษาเอกชน</t>
  </si>
  <si>
    <t>การปกครองท้องถิ่น</t>
  </si>
  <si>
    <r>
      <t xml:space="preserve">อื่น ๆ </t>
    </r>
    <r>
      <rPr>
        <vertAlign val="superscript"/>
        <sz val="12"/>
        <rFont val="TH SarabunPSK"/>
        <family val="2"/>
      </rPr>
      <t>1/</t>
    </r>
  </si>
  <si>
    <t>Office of the Basic</t>
  </si>
  <si>
    <t>Office of the Private</t>
  </si>
  <si>
    <t xml:space="preserve">Department of Local </t>
  </si>
  <si>
    <t>Others</t>
  </si>
  <si>
    <t>Education Commission</t>
  </si>
  <si>
    <t>Administration</t>
  </si>
  <si>
    <t>ชาย</t>
  </si>
  <si>
    <t>หญิง</t>
  </si>
  <si>
    <t>Male</t>
  </si>
  <si>
    <t>Female</t>
  </si>
  <si>
    <t>รวมยอด</t>
  </si>
  <si>
    <t xml:space="preserve"> -</t>
  </si>
  <si>
    <t>ก่อนประถมศึกษา</t>
  </si>
  <si>
    <t>Pre-elementary</t>
  </si>
  <si>
    <t>อนุบาล 1</t>
  </si>
  <si>
    <t>Kindergarten 1</t>
  </si>
  <si>
    <t>อนุบาล 2</t>
  </si>
  <si>
    <t>Kindergarten 2</t>
  </si>
  <si>
    <t>อนุบาล 3</t>
  </si>
  <si>
    <t>Kindergarten 3</t>
  </si>
  <si>
    <t>เด็กเล็ก</t>
  </si>
  <si>
    <t>Pre- primary</t>
  </si>
  <si>
    <t>ประถมศึกษา</t>
  </si>
  <si>
    <t>Elementary</t>
  </si>
  <si>
    <t>ประถม 1</t>
  </si>
  <si>
    <t>Pratom 1</t>
  </si>
  <si>
    <t>ประถม 2</t>
  </si>
  <si>
    <t>Pratom 2</t>
  </si>
  <si>
    <t>ประถม 3</t>
  </si>
  <si>
    <t>Pratom 3</t>
  </si>
  <si>
    <t>ประถม 4</t>
  </si>
  <si>
    <t>Pratom 4</t>
  </si>
  <si>
    <t>ประถม 5</t>
  </si>
  <si>
    <t>Pratom 5</t>
  </si>
  <si>
    <t>ประถม 6</t>
  </si>
  <si>
    <t>Pratom 6</t>
  </si>
  <si>
    <t>มัธยมต้น</t>
  </si>
  <si>
    <t>Lower Secondary</t>
  </si>
  <si>
    <t>มัธยม 1</t>
  </si>
  <si>
    <t>Matayom 1</t>
  </si>
  <si>
    <t>มัธยม 2</t>
  </si>
  <si>
    <t>Matayom 2</t>
  </si>
  <si>
    <t>มัธยม 3</t>
  </si>
  <si>
    <t>Matayom 3</t>
  </si>
  <si>
    <t>มัธยมปลาย</t>
  </si>
  <si>
    <t>Upper Secondary</t>
  </si>
  <si>
    <t>มัธยม 4</t>
  </si>
  <si>
    <t>Matayom 4</t>
  </si>
  <si>
    <t>มัธยม 5</t>
  </si>
  <si>
    <t>Matayom 5</t>
  </si>
  <si>
    <t>มัธยม 6</t>
  </si>
  <si>
    <t>Matayom 6</t>
  </si>
  <si>
    <t xml:space="preserve">     ที่มา:  สำนักงานเขตพื้นที่การศึกษาประถมศึกษาสุพรรณบุรี เขต 1,2,3</t>
  </si>
  <si>
    <t>Source:    Suphanburi Primary Educational Service Area Office, Area 1,2,3</t>
  </si>
  <si>
    <t xml:space="preserve">          1/  รวม _ _ _ _ _ _ _ _ _ _ _ _ _ _ _ _ _ _ _ _ _ _ _ _ _ _ _ </t>
  </si>
  <si>
    <t xml:space="preserve">        1/   Including _ _ _ _ _ _ _ _ _ _ _ _ _ _ _ _ _ _ _ _ _ _ _ _ _ _ _ _ </t>
  </si>
  <si>
    <t xml:space="preserve">              สำนักงานเขตพื้นที่การศึกษามัธยมศึกษาเขต 9 จังหวัดสุพรรณบุรี</t>
  </si>
  <si>
    <t xml:space="preserve">                Suphanburi Seconary Educational Service Area Office, Area 9</t>
  </si>
  <si>
    <r>
      <t xml:space="preserve">     ที่มา:  สำนักงานเขตพื้นที่การศึกษาประถมศึกษา ( </t>
    </r>
    <r>
      <rPr>
        <u/>
        <sz val="13"/>
        <rFont val="TH SarabunPSK"/>
        <family val="2"/>
      </rPr>
      <t>ชื่อจังหวัด</t>
    </r>
    <r>
      <rPr>
        <sz val="13"/>
        <rFont val="TH SarabunPSK"/>
        <family val="2"/>
      </rPr>
      <t xml:space="preserve"> )  เขต_ _ _ _</t>
    </r>
  </si>
  <si>
    <t xml:space="preserve">Source:    _ _ _ _ _ _ _ _ Primary Educational Service Area Office, Area_ _ _ _ </t>
  </si>
  <si>
    <t>กรมส่งเสริมการปกครองส่วนท้องถิ่น</t>
  </si>
  <si>
    <t xml:space="preserve">               Department of Local Administration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</si>
</sst>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0.0"/>
    <numFmt numFmtId="188" formatCode="_-* #,##0_-;\-* #,##0_-;_-* &quot;-&quot;??_-;_-@_-"/>
  </numFmts>
  <fonts count="14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b/>
      <sz val="13"/>
      <color rgb="FFFF0000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vertAlign val="superscript"/>
      <sz val="12"/>
      <name val="TH SarabunPSK"/>
      <family val="2"/>
    </font>
    <font>
      <b/>
      <sz val="12"/>
      <name val="TH SarabunPSK"/>
      <family val="2"/>
    </font>
    <font>
      <sz val="11"/>
      <name val="TH SarabunPSK"/>
      <family val="2"/>
    </font>
    <font>
      <sz val="14"/>
      <color rgb="FFFF0000"/>
      <name val="TH SarabunPSK"/>
      <family val="2"/>
    </font>
    <font>
      <sz val="13"/>
      <name val="TH SarabunPSK"/>
      <family val="2"/>
    </font>
    <font>
      <u/>
      <sz val="13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</cellStyleXfs>
  <cellXfs count="85">
    <xf numFmtId="0" fontId="0" fillId="0" borderId="0" xfId="0"/>
    <xf numFmtId="0" fontId="2" fillId="0" borderId="0" xfId="0" applyFont="1" applyBorder="1"/>
    <xf numFmtId="187" fontId="2" fillId="0" borderId="0" xfId="0" applyNumberFormat="1" applyFont="1" applyBorder="1" applyAlignment="1">
      <alignment horizontal="center"/>
    </xf>
    <xf numFmtId="0" fontId="3" fillId="0" borderId="0" xfId="0" applyFont="1" applyBorder="1"/>
    <xf numFmtId="0" fontId="4" fillId="0" borderId="0" xfId="0" applyFont="1" applyBorder="1"/>
    <xf numFmtId="0" fontId="5" fillId="0" borderId="0" xfId="0" applyFont="1" applyBorder="1"/>
    <xf numFmtId="0" fontId="6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left"/>
    </xf>
    <xf numFmtId="0" fontId="6" fillId="0" borderId="1" xfId="0" applyFont="1" applyBorder="1"/>
    <xf numFmtId="0" fontId="6" fillId="0" borderId="2" xfId="0" applyFont="1" applyBorder="1" applyAlignment="1">
      <alignment horizont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6" fillId="0" borderId="0" xfId="0" applyFont="1" applyBorder="1"/>
    <xf numFmtId="0" fontId="6" fillId="0" borderId="0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7" xfId="0" applyFont="1" applyBorder="1"/>
    <xf numFmtId="0" fontId="6" fillId="0" borderId="6" xfId="0" applyFont="1" applyBorder="1"/>
    <xf numFmtId="0" fontId="6" fillId="0" borderId="3" xfId="0" applyFont="1" applyBorder="1"/>
    <xf numFmtId="0" fontId="6" fillId="0" borderId="2" xfId="0" applyFont="1" applyBorder="1"/>
    <xf numFmtId="0" fontId="6" fillId="0" borderId="3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5" fillId="0" borderId="7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6" fillId="0" borderId="7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8" xfId="0" applyFont="1" applyBorder="1"/>
    <xf numFmtId="0" fontId="6" fillId="0" borderId="9" xfId="0" applyFont="1" applyBorder="1"/>
    <xf numFmtId="0" fontId="6" fillId="0" borderId="10" xfId="0" applyFont="1" applyBorder="1"/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1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/>
    </xf>
    <xf numFmtId="0" fontId="8" fillId="0" borderId="0" xfId="0" applyFont="1" applyBorder="1" applyAlignment="1">
      <alignment horizontal="center" vertical="top"/>
    </xf>
    <xf numFmtId="0" fontId="8" fillId="0" borderId="6" xfId="0" applyFont="1" applyBorder="1" applyAlignment="1">
      <alignment horizontal="center" vertical="top"/>
    </xf>
    <xf numFmtId="188" fontId="8" fillId="0" borderId="13" xfId="1" applyNumberFormat="1" applyFont="1" applyBorder="1" applyAlignment="1">
      <alignment horizontal="right" vertical="top"/>
    </xf>
    <xf numFmtId="0" fontId="6" fillId="0" borderId="7" xfId="0" applyFont="1" applyBorder="1" applyAlignment="1">
      <alignment vertical="top"/>
    </xf>
    <xf numFmtId="0" fontId="8" fillId="0" borderId="0" xfId="0" applyFont="1" applyBorder="1" applyAlignment="1">
      <alignment horizontal="center" vertical="top"/>
    </xf>
    <xf numFmtId="0" fontId="6" fillId="0" borderId="0" xfId="0" applyFont="1" applyBorder="1" applyAlignment="1">
      <alignment horizontal="center"/>
    </xf>
    <xf numFmtId="0" fontId="6" fillId="0" borderId="13" xfId="0" applyFont="1" applyBorder="1" applyAlignment="1">
      <alignment vertical="top"/>
    </xf>
    <xf numFmtId="0" fontId="6" fillId="0" borderId="6" xfId="0" applyFont="1" applyBorder="1" applyAlignment="1">
      <alignment vertical="top"/>
    </xf>
    <xf numFmtId="0" fontId="6" fillId="0" borderId="0" xfId="0" applyFont="1" applyBorder="1" applyAlignment="1">
      <alignment vertical="top"/>
    </xf>
    <xf numFmtId="0" fontId="8" fillId="0" borderId="0" xfId="0" applyFont="1" applyBorder="1" applyAlignment="1">
      <alignment horizontal="left" vertical="top"/>
    </xf>
    <xf numFmtId="0" fontId="8" fillId="0" borderId="6" xfId="0" applyFont="1" applyBorder="1" applyAlignment="1">
      <alignment horizontal="center" vertical="top"/>
    </xf>
    <xf numFmtId="0" fontId="3" fillId="0" borderId="0" xfId="0" applyFont="1" applyBorder="1" applyAlignment="1">
      <alignment horizontal="left" vertical="top"/>
    </xf>
    <xf numFmtId="0" fontId="6" fillId="0" borderId="0" xfId="0" applyFont="1" applyBorder="1" applyAlignment="1">
      <alignment horizontal="center" vertical="top"/>
    </xf>
    <xf numFmtId="0" fontId="6" fillId="0" borderId="14" xfId="0" applyFont="1" applyBorder="1" applyAlignment="1">
      <alignment vertical="top"/>
    </xf>
    <xf numFmtId="0" fontId="6" fillId="0" borderId="15" xfId="0" applyFont="1" applyBorder="1" applyAlignment="1">
      <alignment vertical="top"/>
    </xf>
    <xf numFmtId="0" fontId="9" fillId="0" borderId="0" xfId="0" applyFont="1" applyBorder="1" applyAlignment="1">
      <alignment vertical="top"/>
    </xf>
    <xf numFmtId="188" fontId="6" fillId="0" borderId="13" xfId="1" applyNumberFormat="1" applyFont="1" applyBorder="1" applyAlignment="1">
      <alignment horizontal="right" vertical="top"/>
    </xf>
    <xf numFmtId="0" fontId="6" fillId="0" borderId="0" xfId="0" applyFont="1" applyAlignment="1">
      <alignment vertical="top"/>
    </xf>
    <xf numFmtId="0" fontId="8" fillId="0" borderId="0" xfId="0" applyFont="1" applyBorder="1" applyAlignment="1">
      <alignment vertical="top"/>
    </xf>
    <xf numFmtId="0" fontId="5" fillId="0" borderId="0" xfId="0" applyFont="1" applyBorder="1" applyAlignment="1">
      <alignment vertical="top"/>
    </xf>
    <xf numFmtId="0" fontId="5" fillId="0" borderId="6" xfId="0" applyFont="1" applyBorder="1" applyAlignment="1">
      <alignment vertical="top"/>
    </xf>
    <xf numFmtId="0" fontId="5" fillId="0" borderId="14" xfId="0" applyFont="1" applyBorder="1" applyAlignment="1">
      <alignment vertical="top"/>
    </xf>
    <xf numFmtId="0" fontId="5" fillId="0" borderId="15" xfId="0" applyFont="1" applyBorder="1" applyAlignment="1">
      <alignment vertical="top"/>
    </xf>
    <xf numFmtId="0" fontId="10" fillId="0" borderId="14" xfId="0" applyFont="1" applyBorder="1" applyAlignment="1">
      <alignment vertical="top"/>
    </xf>
    <xf numFmtId="0" fontId="10" fillId="0" borderId="15" xfId="0" applyFont="1" applyBorder="1" applyAlignment="1">
      <alignment vertical="top"/>
    </xf>
    <xf numFmtId="0" fontId="5" fillId="0" borderId="9" xfId="0" applyFont="1" applyBorder="1"/>
    <xf numFmtId="0" fontId="5" fillId="0" borderId="12" xfId="0" applyFont="1" applyBorder="1"/>
    <xf numFmtId="0" fontId="5" fillId="0" borderId="10" xfId="0" applyFont="1" applyBorder="1"/>
    <xf numFmtId="0" fontId="11" fillId="0" borderId="0" xfId="0" applyFont="1"/>
    <xf numFmtId="0" fontId="9" fillId="0" borderId="0" xfId="0" applyFont="1"/>
    <xf numFmtId="0" fontId="9" fillId="0" borderId="0" xfId="0" applyFont="1" applyBorder="1"/>
    <xf numFmtId="0" fontId="6" fillId="0" borderId="0" xfId="0" applyFont="1"/>
    <xf numFmtId="0" fontId="5" fillId="0" borderId="0" xfId="0" applyFont="1"/>
    <xf numFmtId="0" fontId="11" fillId="0" borderId="0" xfId="0" applyFont="1" applyBorder="1"/>
  </cellXfs>
  <cellStyles count="4">
    <cellStyle name="Comma 2" xfId="2"/>
    <cellStyle name="Normal 2" xfId="3"/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19050</xdr:colOff>
      <xdr:row>0</xdr:row>
      <xdr:rowOff>0</xdr:rowOff>
    </xdr:from>
    <xdr:to>
      <xdr:col>23</xdr:col>
      <xdr:colOff>19050</xdr:colOff>
      <xdr:row>39</xdr:row>
      <xdr:rowOff>0</xdr:rowOff>
    </xdr:to>
    <xdr:grpSp>
      <xdr:nvGrpSpPr>
        <xdr:cNvPr id="2" name="Group 128"/>
        <xdr:cNvGrpSpPr>
          <a:grpSpLocks/>
        </xdr:cNvGrpSpPr>
      </xdr:nvGrpSpPr>
      <xdr:grpSpPr bwMode="auto">
        <a:xfrm>
          <a:off x="9620250" y="0"/>
          <a:ext cx="419100" cy="6800850"/>
          <a:chOff x="1001" y="699"/>
          <a:chExt cx="66" cy="68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30" y="733"/>
            <a:ext cx="33" cy="39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AngsanaUPC"/>
                <a:cs typeface="AngsanaUPC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1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l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40</a:t>
            </a:r>
            <a:endParaRPr lang="th-TH" sz="1400" b="1" i="0" strike="noStrike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44</xdr:col>
      <xdr:colOff>0</xdr:colOff>
      <xdr:row>0</xdr:row>
      <xdr:rowOff>0</xdr:rowOff>
    </xdr:from>
    <xdr:to>
      <xdr:col>47</xdr:col>
      <xdr:colOff>0</xdr:colOff>
      <xdr:row>39</xdr:row>
      <xdr:rowOff>0</xdr:rowOff>
    </xdr:to>
    <xdr:grpSp>
      <xdr:nvGrpSpPr>
        <xdr:cNvPr id="6" name="Group 128"/>
        <xdr:cNvGrpSpPr>
          <a:grpSpLocks/>
        </xdr:cNvGrpSpPr>
      </xdr:nvGrpSpPr>
      <xdr:grpSpPr bwMode="auto">
        <a:xfrm>
          <a:off x="19507200" y="0"/>
          <a:ext cx="542925" cy="6800850"/>
          <a:chOff x="1002" y="699"/>
          <a:chExt cx="66" cy="688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1029" y="733"/>
            <a:ext cx="36" cy="39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AngsanaUPC"/>
                <a:cs typeface="AngsanaUPC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32</a:t>
            </a:r>
          </a:p>
        </xdr:txBody>
      </xdr:sp>
      <xdr:cxnSp macro="">
        <xdr:nvCxnSpPr>
          <xdr:cNvPr id="9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67</xdr:col>
      <xdr:colOff>0</xdr:colOff>
      <xdr:row>0</xdr:row>
      <xdr:rowOff>0</xdr:rowOff>
    </xdr:from>
    <xdr:to>
      <xdr:col>70</xdr:col>
      <xdr:colOff>0</xdr:colOff>
      <xdr:row>39</xdr:row>
      <xdr:rowOff>0</xdr:rowOff>
    </xdr:to>
    <xdr:grpSp>
      <xdr:nvGrpSpPr>
        <xdr:cNvPr id="10" name="Group 128"/>
        <xdr:cNvGrpSpPr>
          <a:grpSpLocks/>
        </xdr:cNvGrpSpPr>
      </xdr:nvGrpSpPr>
      <xdr:grpSpPr bwMode="auto">
        <a:xfrm>
          <a:off x="29422725" y="0"/>
          <a:ext cx="542925" cy="6800850"/>
          <a:chOff x="1002" y="699"/>
          <a:chExt cx="66" cy="688"/>
        </a:xfrm>
      </xdr:grpSpPr>
      <xdr:sp macro="" textlink="">
        <xdr:nvSpPr>
          <xdr:cNvPr id="11" name="Text Box 6"/>
          <xdr:cNvSpPr txBox="1">
            <a:spLocks noChangeArrowheads="1"/>
          </xdr:cNvSpPr>
        </xdr:nvSpPr>
        <xdr:spPr bwMode="auto">
          <a:xfrm>
            <a:off x="1029" y="733"/>
            <a:ext cx="36" cy="39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AngsanaUPC"/>
                <a:cs typeface="AngsanaUPC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12" name="Text Box 1"/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32</a:t>
            </a:r>
          </a:p>
        </xdr:txBody>
      </xdr:sp>
      <xdr:cxnSp macro="">
        <xdr:nvCxnSpPr>
          <xdr:cNvPr id="13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90</xdr:col>
      <xdr:colOff>0</xdr:colOff>
      <xdr:row>0</xdr:row>
      <xdr:rowOff>0</xdr:rowOff>
    </xdr:from>
    <xdr:to>
      <xdr:col>93</xdr:col>
      <xdr:colOff>0</xdr:colOff>
      <xdr:row>39</xdr:row>
      <xdr:rowOff>0</xdr:rowOff>
    </xdr:to>
    <xdr:grpSp>
      <xdr:nvGrpSpPr>
        <xdr:cNvPr id="14" name="Group 128"/>
        <xdr:cNvGrpSpPr>
          <a:grpSpLocks/>
        </xdr:cNvGrpSpPr>
      </xdr:nvGrpSpPr>
      <xdr:grpSpPr bwMode="auto">
        <a:xfrm>
          <a:off x="39338250" y="0"/>
          <a:ext cx="542925" cy="6800850"/>
          <a:chOff x="1002" y="699"/>
          <a:chExt cx="66" cy="688"/>
        </a:xfrm>
      </xdr:grpSpPr>
      <xdr:sp macro="" textlink="">
        <xdr:nvSpPr>
          <xdr:cNvPr id="15" name="Text Box 6"/>
          <xdr:cNvSpPr txBox="1">
            <a:spLocks noChangeArrowheads="1"/>
          </xdr:cNvSpPr>
        </xdr:nvSpPr>
        <xdr:spPr bwMode="auto">
          <a:xfrm>
            <a:off x="1029" y="733"/>
            <a:ext cx="36" cy="39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AngsanaUPC"/>
                <a:cs typeface="AngsanaUPC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16" name="Text Box 1"/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32</a:t>
            </a:r>
          </a:p>
        </xdr:txBody>
      </xdr:sp>
      <xdr:cxnSp macro="">
        <xdr:nvCxnSpPr>
          <xdr:cNvPr id="17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113</xdr:col>
      <xdr:colOff>0</xdr:colOff>
      <xdr:row>0</xdr:row>
      <xdr:rowOff>0</xdr:rowOff>
    </xdr:from>
    <xdr:to>
      <xdr:col>116</xdr:col>
      <xdr:colOff>0</xdr:colOff>
      <xdr:row>39</xdr:row>
      <xdr:rowOff>0</xdr:rowOff>
    </xdr:to>
    <xdr:grpSp>
      <xdr:nvGrpSpPr>
        <xdr:cNvPr id="18" name="Group 128"/>
        <xdr:cNvGrpSpPr>
          <a:grpSpLocks/>
        </xdr:cNvGrpSpPr>
      </xdr:nvGrpSpPr>
      <xdr:grpSpPr bwMode="auto">
        <a:xfrm>
          <a:off x="49253775" y="0"/>
          <a:ext cx="542925" cy="6800850"/>
          <a:chOff x="1002" y="699"/>
          <a:chExt cx="66" cy="688"/>
        </a:xfrm>
      </xdr:grpSpPr>
      <xdr:sp macro="" textlink="">
        <xdr:nvSpPr>
          <xdr:cNvPr id="19" name="Text Box 6"/>
          <xdr:cNvSpPr txBox="1">
            <a:spLocks noChangeArrowheads="1"/>
          </xdr:cNvSpPr>
        </xdr:nvSpPr>
        <xdr:spPr bwMode="auto">
          <a:xfrm>
            <a:off x="1029" y="733"/>
            <a:ext cx="36" cy="39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AngsanaUPC"/>
                <a:cs typeface="AngsanaUPC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20" name="Text Box 1"/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32</a:t>
            </a:r>
          </a:p>
        </xdr:txBody>
      </xdr:sp>
      <xdr:cxnSp macro="">
        <xdr:nvCxnSpPr>
          <xdr:cNvPr id="21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136</xdr:col>
      <xdr:colOff>0</xdr:colOff>
      <xdr:row>0</xdr:row>
      <xdr:rowOff>0</xdr:rowOff>
    </xdr:from>
    <xdr:to>
      <xdr:col>138</xdr:col>
      <xdr:colOff>114300</xdr:colOff>
      <xdr:row>39</xdr:row>
      <xdr:rowOff>0</xdr:rowOff>
    </xdr:to>
    <xdr:grpSp>
      <xdr:nvGrpSpPr>
        <xdr:cNvPr id="22" name="Group 128"/>
        <xdr:cNvGrpSpPr>
          <a:grpSpLocks/>
        </xdr:cNvGrpSpPr>
      </xdr:nvGrpSpPr>
      <xdr:grpSpPr bwMode="auto">
        <a:xfrm>
          <a:off x="59169300" y="0"/>
          <a:ext cx="542925" cy="6800850"/>
          <a:chOff x="1002" y="699"/>
          <a:chExt cx="66" cy="688"/>
        </a:xfrm>
      </xdr:grpSpPr>
      <xdr:sp macro="" textlink="">
        <xdr:nvSpPr>
          <xdr:cNvPr id="23" name="Text Box 6"/>
          <xdr:cNvSpPr txBox="1">
            <a:spLocks noChangeArrowheads="1"/>
          </xdr:cNvSpPr>
        </xdr:nvSpPr>
        <xdr:spPr bwMode="auto">
          <a:xfrm>
            <a:off x="1029" y="733"/>
            <a:ext cx="36" cy="39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AngsanaUPC"/>
                <a:cs typeface="AngsanaUPC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24" name="Text Box 1"/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32</a:t>
            </a:r>
          </a:p>
        </xdr:txBody>
      </xdr:sp>
      <xdr:cxnSp macro="">
        <xdr:nvCxnSpPr>
          <xdr:cNvPr id="25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H44"/>
  <sheetViews>
    <sheetView showGridLines="0" tabSelected="1" zoomScaleNormal="100" workbookViewId="0">
      <selection activeCell="T4" sqref="T4:U11"/>
    </sheetView>
  </sheetViews>
  <sheetFormatPr defaultRowHeight="21.75"/>
  <cols>
    <col min="1" max="1" width="1.7109375" style="5" customWidth="1"/>
    <col min="2" max="2" width="5.85546875" style="5" customWidth="1"/>
    <col min="3" max="3" width="4.42578125" style="5" customWidth="1"/>
    <col min="4" max="4" width="6.42578125" style="5" customWidth="1"/>
    <col min="5" max="13" width="8.7109375" style="5" customWidth="1"/>
    <col min="14" max="16" width="8.42578125" style="5" customWidth="1"/>
    <col min="17" max="19" width="7.28515625" style="5" hidden="1" customWidth="1"/>
    <col min="20" max="20" width="1.85546875" style="5" customWidth="1"/>
    <col min="21" max="21" width="20" style="5" customWidth="1"/>
    <col min="22" max="22" width="1.7109375" style="5" customWidth="1"/>
    <col min="23" max="23" width="4.5703125" style="5" customWidth="1"/>
    <col min="24" max="24" width="1.7109375" style="5" customWidth="1"/>
    <col min="25" max="25" width="5.85546875" style="5" customWidth="1"/>
    <col min="26" max="26" width="4.42578125" style="5" customWidth="1"/>
    <col min="27" max="27" width="4.5703125" style="5" customWidth="1"/>
    <col min="28" max="30" width="7.28515625" style="5" customWidth="1"/>
    <col min="31" max="33" width="7.140625" style="5" customWidth="1"/>
    <col min="34" max="42" width="7.28515625" style="5" customWidth="1"/>
    <col min="43" max="43" width="1.140625" style="5" customWidth="1"/>
    <col min="44" max="44" width="15.7109375" style="5" customWidth="1"/>
    <col min="45" max="45" width="2.28515625" style="5" customWidth="1"/>
    <col min="46" max="46" width="4.140625" style="5" customWidth="1"/>
    <col min="47" max="47" width="1.7109375" style="5" customWidth="1"/>
    <col min="48" max="48" width="5.85546875" style="5" customWidth="1"/>
    <col min="49" max="49" width="4.42578125" style="5" customWidth="1"/>
    <col min="50" max="50" width="4.5703125" style="5" customWidth="1"/>
    <col min="51" max="53" width="7.28515625" style="5" customWidth="1"/>
    <col min="54" max="56" width="7.140625" style="5" customWidth="1"/>
    <col min="57" max="65" width="7.28515625" style="5" customWidth="1"/>
    <col min="66" max="66" width="1.140625" style="5" customWidth="1"/>
    <col min="67" max="67" width="15.7109375" style="5" customWidth="1"/>
    <col min="68" max="68" width="2.28515625" style="5" customWidth="1"/>
    <col min="69" max="69" width="4.140625" style="5" customWidth="1"/>
    <col min="70" max="70" width="1.7109375" style="5" customWidth="1"/>
    <col min="71" max="71" width="5.85546875" style="5" customWidth="1"/>
    <col min="72" max="72" width="4.42578125" style="5" customWidth="1"/>
    <col min="73" max="73" width="4.5703125" style="5" customWidth="1"/>
    <col min="74" max="76" width="7.28515625" style="5" customWidth="1"/>
    <col min="77" max="79" width="7.140625" style="5" customWidth="1"/>
    <col min="80" max="88" width="7.28515625" style="5" customWidth="1"/>
    <col min="89" max="89" width="1.140625" style="5" customWidth="1"/>
    <col min="90" max="90" width="15.7109375" style="5" customWidth="1"/>
    <col min="91" max="91" width="2.28515625" style="5" customWidth="1"/>
    <col min="92" max="92" width="4.140625" style="5" customWidth="1"/>
    <col min="93" max="93" width="1.7109375" style="5" customWidth="1"/>
    <col min="94" max="94" width="5.85546875" style="5" customWidth="1"/>
    <col min="95" max="95" width="4.42578125" style="5" customWidth="1"/>
    <col min="96" max="96" width="4.5703125" style="5" customWidth="1"/>
    <col min="97" max="99" width="7.28515625" style="5" customWidth="1"/>
    <col min="100" max="102" width="7.140625" style="5" customWidth="1"/>
    <col min="103" max="111" width="7.28515625" style="5" customWidth="1"/>
    <col min="112" max="112" width="1.140625" style="5" customWidth="1"/>
    <col min="113" max="113" width="15.7109375" style="5" customWidth="1"/>
    <col min="114" max="114" width="2.28515625" style="5" customWidth="1"/>
    <col min="115" max="115" width="4.140625" style="5" customWidth="1"/>
    <col min="116" max="116" width="1.7109375" style="5" customWidth="1"/>
    <col min="117" max="117" width="5.85546875" style="5" customWidth="1"/>
    <col min="118" max="118" width="4.42578125" style="5" customWidth="1"/>
    <col min="119" max="119" width="4.5703125" style="5" customWidth="1"/>
    <col min="120" max="122" width="7.28515625" style="5" customWidth="1"/>
    <col min="123" max="125" width="7.140625" style="5" customWidth="1"/>
    <col min="126" max="134" width="7.28515625" style="5" customWidth="1"/>
    <col min="135" max="135" width="1.140625" style="5" customWidth="1"/>
    <col min="136" max="136" width="15.7109375" style="5" customWidth="1"/>
    <col min="137" max="137" width="2.28515625" style="5" customWidth="1"/>
    <col min="138" max="138" width="4.140625" style="5" customWidth="1"/>
    <col min="139" max="16384" width="9.140625" style="5"/>
  </cols>
  <sheetData>
    <row r="1" spans="1:137" s="1" customFormat="1" ht="17.25" customHeight="1">
      <c r="B1" s="1" t="s">
        <v>0</v>
      </c>
      <c r="C1" s="2">
        <v>3.6</v>
      </c>
      <c r="D1" s="1" t="s">
        <v>1</v>
      </c>
      <c r="Y1" s="1" t="s">
        <v>0</v>
      </c>
      <c r="Z1" s="2">
        <v>3.6</v>
      </c>
      <c r="AA1" s="1" t="s">
        <v>1</v>
      </c>
      <c r="AV1" s="1" t="s">
        <v>0</v>
      </c>
      <c r="AW1" s="2">
        <v>3.6</v>
      </c>
      <c r="AX1" s="1" t="s">
        <v>1</v>
      </c>
      <c r="BS1" s="1" t="s">
        <v>0</v>
      </c>
      <c r="BT1" s="2">
        <v>3.6</v>
      </c>
      <c r="BU1" s="1" t="s">
        <v>1</v>
      </c>
      <c r="CP1" s="1" t="s">
        <v>0</v>
      </c>
      <c r="CQ1" s="2">
        <v>3.6</v>
      </c>
      <c r="CR1" s="1" t="s">
        <v>1</v>
      </c>
      <c r="DM1" s="1" t="s">
        <v>0</v>
      </c>
      <c r="DN1" s="2">
        <v>3.6</v>
      </c>
      <c r="DO1" s="1" t="s">
        <v>1</v>
      </c>
    </row>
    <row r="2" spans="1:137" s="3" customFormat="1" ht="17.25" customHeight="1">
      <c r="B2" s="3" t="s">
        <v>2</v>
      </c>
      <c r="C2" s="2">
        <v>3.6</v>
      </c>
      <c r="D2" s="3" t="s">
        <v>3</v>
      </c>
      <c r="Y2" s="3" t="s">
        <v>2</v>
      </c>
      <c r="Z2" s="2">
        <v>3.6</v>
      </c>
      <c r="AA2" s="3" t="s">
        <v>3</v>
      </c>
      <c r="AR2" s="4" t="s">
        <v>4</v>
      </c>
      <c r="AV2" s="3" t="s">
        <v>2</v>
      </c>
      <c r="AW2" s="2">
        <v>3.6</v>
      </c>
      <c r="AX2" s="3" t="s">
        <v>3</v>
      </c>
      <c r="BO2" s="4" t="s">
        <v>5</v>
      </c>
      <c r="BS2" s="3" t="s">
        <v>2</v>
      </c>
      <c r="BT2" s="2">
        <v>3.6</v>
      </c>
      <c r="BU2" s="3" t="s">
        <v>3</v>
      </c>
      <c r="CL2" s="4" t="s">
        <v>6</v>
      </c>
      <c r="CP2" s="3" t="s">
        <v>2</v>
      </c>
      <c r="CQ2" s="2">
        <v>3.6</v>
      </c>
      <c r="CR2" s="3" t="s">
        <v>3</v>
      </c>
      <c r="DI2" s="4" t="s">
        <v>7</v>
      </c>
      <c r="DM2" s="3" t="s">
        <v>2</v>
      </c>
      <c r="DN2" s="2">
        <v>3.6</v>
      </c>
      <c r="DO2" s="3" t="s">
        <v>3</v>
      </c>
    </row>
    <row r="3" spans="1:137" ht="6.75" customHeight="1"/>
    <row r="4" spans="1:137" s="15" customFormat="1" ht="15" customHeight="1">
      <c r="A4" s="6" t="s">
        <v>8</v>
      </c>
      <c r="B4" s="6"/>
      <c r="C4" s="6"/>
      <c r="D4" s="7"/>
      <c r="E4" s="8"/>
      <c r="F4" s="9"/>
      <c r="G4" s="10"/>
      <c r="H4" s="11" t="s">
        <v>9</v>
      </c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3" t="s">
        <v>10</v>
      </c>
      <c r="U4" s="14"/>
      <c r="X4" s="6" t="s">
        <v>8</v>
      </c>
      <c r="Y4" s="6"/>
      <c r="Z4" s="6"/>
      <c r="AA4" s="7"/>
      <c r="AB4" s="8"/>
      <c r="AC4" s="9"/>
      <c r="AD4" s="10"/>
      <c r="AE4" s="11" t="s">
        <v>9</v>
      </c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3" t="s">
        <v>10</v>
      </c>
      <c r="AR4" s="14"/>
      <c r="AU4" s="6" t="s">
        <v>8</v>
      </c>
      <c r="AV4" s="6"/>
      <c r="AW4" s="6"/>
      <c r="AX4" s="7"/>
      <c r="AY4" s="8"/>
      <c r="AZ4" s="9"/>
      <c r="BA4" s="10"/>
      <c r="BB4" s="11" t="s">
        <v>9</v>
      </c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3" t="s">
        <v>10</v>
      </c>
      <c r="BO4" s="14"/>
      <c r="BR4" s="6" t="s">
        <v>8</v>
      </c>
      <c r="BS4" s="6"/>
      <c r="BT4" s="6"/>
      <c r="BU4" s="7"/>
      <c r="BV4" s="8"/>
      <c r="BW4" s="9"/>
      <c r="BX4" s="10"/>
      <c r="BY4" s="11" t="s">
        <v>9</v>
      </c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3" t="s">
        <v>10</v>
      </c>
      <c r="CL4" s="14"/>
      <c r="CO4" s="6" t="s">
        <v>8</v>
      </c>
      <c r="CP4" s="6"/>
      <c r="CQ4" s="6"/>
      <c r="CR4" s="7"/>
      <c r="CS4" s="8"/>
      <c r="CT4" s="9"/>
      <c r="CU4" s="10"/>
      <c r="CV4" s="11" t="s">
        <v>9</v>
      </c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3" t="s">
        <v>10</v>
      </c>
      <c r="DI4" s="14"/>
      <c r="DL4" s="6" t="s">
        <v>8</v>
      </c>
      <c r="DM4" s="6"/>
      <c r="DN4" s="6"/>
      <c r="DO4" s="7"/>
      <c r="DP4" s="8"/>
      <c r="DQ4" s="9"/>
      <c r="DR4" s="10"/>
      <c r="DS4" s="11" t="s">
        <v>9</v>
      </c>
      <c r="DT4" s="12"/>
      <c r="DU4" s="12"/>
      <c r="DV4" s="12"/>
      <c r="DW4" s="12"/>
      <c r="DX4" s="12"/>
      <c r="DY4" s="12"/>
      <c r="DZ4" s="12"/>
      <c r="EA4" s="12"/>
      <c r="EB4" s="12"/>
      <c r="EC4" s="12"/>
      <c r="ED4" s="12"/>
      <c r="EE4" s="13" t="s">
        <v>10</v>
      </c>
      <c r="EF4" s="14"/>
    </row>
    <row r="5" spans="1:137" s="15" customFormat="1" ht="15" customHeight="1">
      <c r="A5" s="16"/>
      <c r="B5" s="16"/>
      <c r="C5" s="16"/>
      <c r="D5" s="17"/>
      <c r="E5" s="18"/>
      <c r="G5" s="19"/>
      <c r="H5" s="20"/>
      <c r="I5" s="9"/>
      <c r="J5" s="21"/>
      <c r="K5" s="22" t="s">
        <v>11</v>
      </c>
      <c r="L5" s="23"/>
      <c r="M5" s="24"/>
      <c r="N5" s="20"/>
      <c r="O5" s="9"/>
      <c r="P5" s="21"/>
      <c r="T5" s="25"/>
      <c r="U5" s="26"/>
      <c r="X5" s="16"/>
      <c r="Y5" s="16"/>
      <c r="Z5" s="16"/>
      <c r="AA5" s="17"/>
      <c r="AB5" s="18"/>
      <c r="AD5" s="19"/>
      <c r="AE5" s="20"/>
      <c r="AF5" s="9"/>
      <c r="AG5" s="21"/>
      <c r="AH5" s="22" t="s">
        <v>11</v>
      </c>
      <c r="AI5" s="23"/>
      <c r="AJ5" s="24"/>
      <c r="AK5" s="20"/>
      <c r="AL5" s="9"/>
      <c r="AM5" s="21"/>
      <c r="AQ5" s="25"/>
      <c r="AR5" s="26"/>
      <c r="AU5" s="16"/>
      <c r="AV5" s="16"/>
      <c r="AW5" s="16"/>
      <c r="AX5" s="17"/>
      <c r="AY5" s="18"/>
      <c r="BA5" s="19"/>
      <c r="BB5" s="20"/>
      <c r="BC5" s="9"/>
      <c r="BD5" s="21"/>
      <c r="BE5" s="22" t="s">
        <v>11</v>
      </c>
      <c r="BF5" s="23"/>
      <c r="BG5" s="24"/>
      <c r="BH5" s="20"/>
      <c r="BI5" s="9"/>
      <c r="BJ5" s="21"/>
      <c r="BN5" s="25"/>
      <c r="BO5" s="26"/>
      <c r="BR5" s="16"/>
      <c r="BS5" s="16"/>
      <c r="BT5" s="16"/>
      <c r="BU5" s="17"/>
      <c r="BV5" s="18"/>
      <c r="BX5" s="19"/>
      <c r="BY5" s="20"/>
      <c r="BZ5" s="9"/>
      <c r="CA5" s="21"/>
      <c r="CB5" s="22" t="s">
        <v>11</v>
      </c>
      <c r="CC5" s="23"/>
      <c r="CD5" s="24"/>
      <c r="CE5" s="20"/>
      <c r="CF5" s="9"/>
      <c r="CG5" s="21"/>
      <c r="CK5" s="25"/>
      <c r="CL5" s="26"/>
      <c r="CO5" s="16"/>
      <c r="CP5" s="16"/>
      <c r="CQ5" s="16"/>
      <c r="CR5" s="17"/>
      <c r="CS5" s="18"/>
      <c r="CU5" s="19"/>
      <c r="CV5" s="20"/>
      <c r="CW5" s="9"/>
      <c r="CX5" s="21"/>
      <c r="CY5" s="22" t="s">
        <v>11</v>
      </c>
      <c r="CZ5" s="23"/>
      <c r="DA5" s="24"/>
      <c r="DB5" s="20"/>
      <c r="DC5" s="9"/>
      <c r="DD5" s="21"/>
      <c r="DH5" s="25"/>
      <c r="DI5" s="26"/>
      <c r="DL5" s="16"/>
      <c r="DM5" s="16"/>
      <c r="DN5" s="16"/>
      <c r="DO5" s="17"/>
      <c r="DP5" s="18"/>
      <c r="DR5" s="19"/>
      <c r="DS5" s="20"/>
      <c r="DT5" s="9"/>
      <c r="DU5" s="21"/>
      <c r="DV5" s="22" t="s">
        <v>11</v>
      </c>
      <c r="DW5" s="23"/>
      <c r="DX5" s="24"/>
      <c r="DY5" s="20"/>
      <c r="DZ5" s="9"/>
      <c r="EA5" s="21"/>
      <c r="EE5" s="25"/>
      <c r="EF5" s="26"/>
    </row>
    <row r="6" spans="1:137" s="15" customFormat="1" ht="15.75" customHeight="1">
      <c r="A6" s="16"/>
      <c r="B6" s="16"/>
      <c r="C6" s="16"/>
      <c r="D6" s="17"/>
      <c r="E6" s="27" t="s">
        <v>12</v>
      </c>
      <c r="F6" s="28"/>
      <c r="G6" s="29"/>
      <c r="H6" s="27" t="s">
        <v>13</v>
      </c>
      <c r="I6" s="28"/>
      <c r="J6" s="29"/>
      <c r="K6" s="27" t="s">
        <v>14</v>
      </c>
      <c r="L6" s="28"/>
      <c r="M6" s="29"/>
      <c r="N6" s="27" t="s">
        <v>15</v>
      </c>
      <c r="O6" s="28"/>
      <c r="P6" s="29"/>
      <c r="Q6" s="28"/>
      <c r="R6" s="28"/>
      <c r="S6" s="28"/>
      <c r="T6" s="25"/>
      <c r="U6" s="26"/>
      <c r="X6" s="16"/>
      <c r="Y6" s="16"/>
      <c r="Z6" s="16"/>
      <c r="AA6" s="17"/>
      <c r="AB6" s="27" t="s">
        <v>12</v>
      </c>
      <c r="AC6" s="28"/>
      <c r="AD6" s="29"/>
      <c r="AE6" s="27" t="s">
        <v>13</v>
      </c>
      <c r="AF6" s="28"/>
      <c r="AG6" s="29"/>
      <c r="AH6" s="27" t="s">
        <v>14</v>
      </c>
      <c r="AI6" s="28"/>
      <c r="AJ6" s="29"/>
      <c r="AK6" s="27" t="s">
        <v>15</v>
      </c>
      <c r="AL6" s="28"/>
      <c r="AM6" s="29"/>
      <c r="AN6" s="28"/>
      <c r="AO6" s="28"/>
      <c r="AP6" s="28"/>
      <c r="AQ6" s="25"/>
      <c r="AR6" s="26"/>
      <c r="AU6" s="16"/>
      <c r="AV6" s="16"/>
      <c r="AW6" s="16"/>
      <c r="AX6" s="17"/>
      <c r="AY6" s="27" t="s">
        <v>12</v>
      </c>
      <c r="AZ6" s="28"/>
      <c r="BA6" s="29"/>
      <c r="BB6" s="27" t="s">
        <v>13</v>
      </c>
      <c r="BC6" s="28"/>
      <c r="BD6" s="29"/>
      <c r="BE6" s="27" t="s">
        <v>14</v>
      </c>
      <c r="BF6" s="28"/>
      <c r="BG6" s="29"/>
      <c r="BH6" s="27" t="s">
        <v>15</v>
      </c>
      <c r="BI6" s="28"/>
      <c r="BJ6" s="29"/>
      <c r="BK6" s="28"/>
      <c r="BL6" s="28"/>
      <c r="BM6" s="28"/>
      <c r="BN6" s="25"/>
      <c r="BO6" s="26"/>
      <c r="BR6" s="16"/>
      <c r="BS6" s="16"/>
      <c r="BT6" s="16"/>
      <c r="BU6" s="17"/>
      <c r="BV6" s="27" t="s">
        <v>12</v>
      </c>
      <c r="BW6" s="28"/>
      <c r="BX6" s="29"/>
      <c r="BY6" s="27" t="s">
        <v>13</v>
      </c>
      <c r="BZ6" s="28"/>
      <c r="CA6" s="29"/>
      <c r="CB6" s="27" t="s">
        <v>14</v>
      </c>
      <c r="CC6" s="28"/>
      <c r="CD6" s="29"/>
      <c r="CE6" s="27" t="s">
        <v>15</v>
      </c>
      <c r="CF6" s="28"/>
      <c r="CG6" s="29"/>
      <c r="CH6" s="28"/>
      <c r="CI6" s="28"/>
      <c r="CJ6" s="28"/>
      <c r="CK6" s="25"/>
      <c r="CL6" s="26"/>
      <c r="CO6" s="16"/>
      <c r="CP6" s="16"/>
      <c r="CQ6" s="16"/>
      <c r="CR6" s="17"/>
      <c r="CS6" s="27" t="s">
        <v>12</v>
      </c>
      <c r="CT6" s="28"/>
      <c r="CU6" s="29"/>
      <c r="CV6" s="27" t="s">
        <v>13</v>
      </c>
      <c r="CW6" s="28"/>
      <c r="CX6" s="29"/>
      <c r="CY6" s="27" t="s">
        <v>14</v>
      </c>
      <c r="CZ6" s="28"/>
      <c r="DA6" s="29"/>
      <c r="DB6" s="27" t="s">
        <v>15</v>
      </c>
      <c r="DC6" s="28"/>
      <c r="DD6" s="29"/>
      <c r="DE6" s="28"/>
      <c r="DF6" s="28"/>
      <c r="DG6" s="28"/>
      <c r="DH6" s="25"/>
      <c r="DI6" s="26"/>
      <c r="DL6" s="16"/>
      <c r="DM6" s="16"/>
      <c r="DN6" s="16"/>
      <c r="DO6" s="17"/>
      <c r="DP6" s="27" t="s">
        <v>12</v>
      </c>
      <c r="DQ6" s="28"/>
      <c r="DR6" s="29"/>
      <c r="DS6" s="27" t="s">
        <v>13</v>
      </c>
      <c r="DT6" s="28"/>
      <c r="DU6" s="29"/>
      <c r="DV6" s="27" t="s">
        <v>14</v>
      </c>
      <c r="DW6" s="28"/>
      <c r="DX6" s="29"/>
      <c r="DY6" s="27" t="s">
        <v>15</v>
      </c>
      <c r="DZ6" s="28"/>
      <c r="EA6" s="29"/>
      <c r="EB6" s="28"/>
      <c r="EC6" s="28"/>
      <c r="ED6" s="28"/>
      <c r="EE6" s="25"/>
      <c r="EF6" s="26"/>
    </row>
    <row r="7" spans="1:137" s="15" customFormat="1" ht="17.25" customHeight="1">
      <c r="A7" s="16"/>
      <c r="B7" s="16"/>
      <c r="C7" s="16"/>
      <c r="D7" s="17"/>
      <c r="E7" s="27" t="s">
        <v>16</v>
      </c>
      <c r="F7" s="28"/>
      <c r="G7" s="29"/>
      <c r="H7" s="27" t="s">
        <v>17</v>
      </c>
      <c r="I7" s="28"/>
      <c r="J7" s="29"/>
      <c r="K7" s="27" t="s">
        <v>18</v>
      </c>
      <c r="L7" s="28"/>
      <c r="M7" s="29"/>
      <c r="N7" s="27" t="s">
        <v>19</v>
      </c>
      <c r="O7" s="28"/>
      <c r="P7" s="29"/>
      <c r="Q7" s="28" t="s">
        <v>20</v>
      </c>
      <c r="R7" s="28"/>
      <c r="S7" s="28"/>
      <c r="T7" s="25"/>
      <c r="U7" s="26"/>
      <c r="X7" s="16"/>
      <c r="Y7" s="16"/>
      <c r="Z7" s="16"/>
      <c r="AA7" s="17"/>
      <c r="AB7" s="27" t="s">
        <v>16</v>
      </c>
      <c r="AC7" s="28"/>
      <c r="AD7" s="29"/>
      <c r="AE7" s="27" t="s">
        <v>17</v>
      </c>
      <c r="AF7" s="28"/>
      <c r="AG7" s="29"/>
      <c r="AH7" s="27" t="s">
        <v>18</v>
      </c>
      <c r="AI7" s="28"/>
      <c r="AJ7" s="29"/>
      <c r="AK7" s="27" t="s">
        <v>19</v>
      </c>
      <c r="AL7" s="28"/>
      <c r="AM7" s="29"/>
      <c r="AN7" s="28" t="s">
        <v>20</v>
      </c>
      <c r="AO7" s="28"/>
      <c r="AP7" s="28"/>
      <c r="AQ7" s="25"/>
      <c r="AR7" s="26"/>
      <c r="AU7" s="16"/>
      <c r="AV7" s="16"/>
      <c r="AW7" s="16"/>
      <c r="AX7" s="17"/>
      <c r="AY7" s="27" t="s">
        <v>16</v>
      </c>
      <c r="AZ7" s="28"/>
      <c r="BA7" s="29"/>
      <c r="BB7" s="27" t="s">
        <v>17</v>
      </c>
      <c r="BC7" s="28"/>
      <c r="BD7" s="29"/>
      <c r="BE7" s="27" t="s">
        <v>18</v>
      </c>
      <c r="BF7" s="28"/>
      <c r="BG7" s="29"/>
      <c r="BH7" s="27" t="s">
        <v>19</v>
      </c>
      <c r="BI7" s="28"/>
      <c r="BJ7" s="29"/>
      <c r="BK7" s="28" t="s">
        <v>20</v>
      </c>
      <c r="BL7" s="28"/>
      <c r="BM7" s="28"/>
      <c r="BN7" s="25"/>
      <c r="BO7" s="26"/>
      <c r="BR7" s="16"/>
      <c r="BS7" s="16"/>
      <c r="BT7" s="16"/>
      <c r="BU7" s="17"/>
      <c r="BV7" s="27" t="s">
        <v>16</v>
      </c>
      <c r="BW7" s="28"/>
      <c r="BX7" s="29"/>
      <c r="BY7" s="27" t="s">
        <v>17</v>
      </c>
      <c r="BZ7" s="28"/>
      <c r="CA7" s="29"/>
      <c r="CB7" s="27" t="s">
        <v>18</v>
      </c>
      <c r="CC7" s="28"/>
      <c r="CD7" s="29"/>
      <c r="CE7" s="27" t="s">
        <v>19</v>
      </c>
      <c r="CF7" s="28"/>
      <c r="CG7" s="29"/>
      <c r="CH7" s="28" t="s">
        <v>20</v>
      </c>
      <c r="CI7" s="28"/>
      <c r="CJ7" s="28"/>
      <c r="CK7" s="25"/>
      <c r="CL7" s="26"/>
      <c r="CO7" s="16"/>
      <c r="CP7" s="16"/>
      <c r="CQ7" s="16"/>
      <c r="CR7" s="17"/>
      <c r="CS7" s="27" t="s">
        <v>16</v>
      </c>
      <c r="CT7" s="28"/>
      <c r="CU7" s="29"/>
      <c r="CV7" s="27" t="s">
        <v>17</v>
      </c>
      <c r="CW7" s="28"/>
      <c r="CX7" s="29"/>
      <c r="CY7" s="27" t="s">
        <v>18</v>
      </c>
      <c r="CZ7" s="28"/>
      <c r="DA7" s="29"/>
      <c r="DB7" s="27" t="s">
        <v>19</v>
      </c>
      <c r="DC7" s="28"/>
      <c r="DD7" s="29"/>
      <c r="DE7" s="28" t="s">
        <v>20</v>
      </c>
      <c r="DF7" s="28"/>
      <c r="DG7" s="28"/>
      <c r="DH7" s="25"/>
      <c r="DI7" s="26"/>
      <c r="DL7" s="16"/>
      <c r="DM7" s="16"/>
      <c r="DN7" s="16"/>
      <c r="DO7" s="17"/>
      <c r="DP7" s="27" t="s">
        <v>16</v>
      </c>
      <c r="DQ7" s="28"/>
      <c r="DR7" s="29"/>
      <c r="DS7" s="27" t="s">
        <v>17</v>
      </c>
      <c r="DT7" s="28"/>
      <c r="DU7" s="29"/>
      <c r="DV7" s="27" t="s">
        <v>18</v>
      </c>
      <c r="DW7" s="28"/>
      <c r="DX7" s="29"/>
      <c r="DY7" s="27" t="s">
        <v>19</v>
      </c>
      <c r="DZ7" s="28"/>
      <c r="EA7" s="29"/>
      <c r="EB7" s="28" t="s">
        <v>20</v>
      </c>
      <c r="EC7" s="28"/>
      <c r="ED7" s="28"/>
      <c r="EE7" s="25"/>
      <c r="EF7" s="26"/>
    </row>
    <row r="8" spans="1:137" s="15" customFormat="1" ht="16.5" customHeight="1">
      <c r="A8" s="16"/>
      <c r="B8" s="16"/>
      <c r="C8" s="16"/>
      <c r="D8" s="17"/>
      <c r="E8" s="18"/>
      <c r="G8" s="19"/>
      <c r="H8" s="27" t="s">
        <v>21</v>
      </c>
      <c r="I8" s="28"/>
      <c r="J8" s="29"/>
      <c r="K8" s="27" t="s">
        <v>22</v>
      </c>
      <c r="L8" s="28"/>
      <c r="M8" s="29"/>
      <c r="N8" s="27" t="s">
        <v>23</v>
      </c>
      <c r="O8" s="28"/>
      <c r="P8" s="29"/>
      <c r="Q8" s="28" t="s">
        <v>24</v>
      </c>
      <c r="R8" s="28"/>
      <c r="S8" s="28"/>
      <c r="T8" s="25"/>
      <c r="U8" s="26"/>
      <c r="X8" s="16"/>
      <c r="Y8" s="16"/>
      <c r="Z8" s="16"/>
      <c r="AA8" s="17"/>
      <c r="AB8" s="18"/>
      <c r="AD8" s="19"/>
      <c r="AE8" s="27" t="s">
        <v>21</v>
      </c>
      <c r="AF8" s="28"/>
      <c r="AG8" s="29"/>
      <c r="AH8" s="27" t="s">
        <v>22</v>
      </c>
      <c r="AI8" s="28"/>
      <c r="AJ8" s="29"/>
      <c r="AK8" s="27" t="s">
        <v>23</v>
      </c>
      <c r="AL8" s="28"/>
      <c r="AM8" s="29"/>
      <c r="AN8" s="28" t="s">
        <v>24</v>
      </c>
      <c r="AO8" s="28"/>
      <c r="AP8" s="28"/>
      <c r="AQ8" s="25"/>
      <c r="AR8" s="26"/>
      <c r="AU8" s="16"/>
      <c r="AV8" s="16"/>
      <c r="AW8" s="16"/>
      <c r="AX8" s="17"/>
      <c r="AY8" s="18"/>
      <c r="BA8" s="19"/>
      <c r="BB8" s="27" t="s">
        <v>21</v>
      </c>
      <c r="BC8" s="28"/>
      <c r="BD8" s="29"/>
      <c r="BE8" s="27" t="s">
        <v>22</v>
      </c>
      <c r="BF8" s="28"/>
      <c r="BG8" s="29"/>
      <c r="BH8" s="27" t="s">
        <v>23</v>
      </c>
      <c r="BI8" s="28"/>
      <c r="BJ8" s="29"/>
      <c r="BK8" s="28" t="s">
        <v>24</v>
      </c>
      <c r="BL8" s="28"/>
      <c r="BM8" s="28"/>
      <c r="BN8" s="25"/>
      <c r="BO8" s="26"/>
      <c r="BR8" s="16"/>
      <c r="BS8" s="16"/>
      <c r="BT8" s="16"/>
      <c r="BU8" s="17"/>
      <c r="BV8" s="18"/>
      <c r="BX8" s="19"/>
      <c r="BY8" s="27" t="s">
        <v>21</v>
      </c>
      <c r="BZ8" s="28"/>
      <c r="CA8" s="29"/>
      <c r="CB8" s="27" t="s">
        <v>22</v>
      </c>
      <c r="CC8" s="28"/>
      <c r="CD8" s="29"/>
      <c r="CE8" s="27" t="s">
        <v>23</v>
      </c>
      <c r="CF8" s="28"/>
      <c r="CG8" s="29"/>
      <c r="CH8" s="28" t="s">
        <v>24</v>
      </c>
      <c r="CI8" s="28"/>
      <c r="CJ8" s="28"/>
      <c r="CK8" s="25"/>
      <c r="CL8" s="26"/>
      <c r="CO8" s="16"/>
      <c r="CP8" s="16"/>
      <c r="CQ8" s="16"/>
      <c r="CR8" s="17"/>
      <c r="CS8" s="18"/>
      <c r="CU8" s="19"/>
      <c r="CV8" s="27" t="s">
        <v>21</v>
      </c>
      <c r="CW8" s="28"/>
      <c r="CX8" s="29"/>
      <c r="CY8" s="27" t="s">
        <v>22</v>
      </c>
      <c r="CZ8" s="28"/>
      <c r="DA8" s="29"/>
      <c r="DB8" s="27" t="s">
        <v>23</v>
      </c>
      <c r="DC8" s="28"/>
      <c r="DD8" s="29"/>
      <c r="DE8" s="28" t="s">
        <v>24</v>
      </c>
      <c r="DF8" s="28"/>
      <c r="DG8" s="28"/>
      <c r="DH8" s="25"/>
      <c r="DI8" s="26"/>
      <c r="DL8" s="16"/>
      <c r="DM8" s="16"/>
      <c r="DN8" s="16"/>
      <c r="DO8" s="17"/>
      <c r="DP8" s="18"/>
      <c r="DR8" s="19"/>
      <c r="DS8" s="27" t="s">
        <v>21</v>
      </c>
      <c r="DT8" s="28"/>
      <c r="DU8" s="29"/>
      <c r="DV8" s="27" t="s">
        <v>22</v>
      </c>
      <c r="DW8" s="28"/>
      <c r="DX8" s="29"/>
      <c r="DY8" s="27" t="s">
        <v>23</v>
      </c>
      <c r="DZ8" s="28"/>
      <c r="EA8" s="29"/>
      <c r="EB8" s="28" t="s">
        <v>24</v>
      </c>
      <c r="EC8" s="28"/>
      <c r="ED8" s="28"/>
      <c r="EE8" s="25"/>
      <c r="EF8" s="26"/>
    </row>
    <row r="9" spans="1:137" s="15" customFormat="1" ht="14.25" customHeight="1">
      <c r="A9" s="16"/>
      <c r="B9" s="16"/>
      <c r="C9" s="16"/>
      <c r="D9" s="17"/>
      <c r="E9" s="30"/>
      <c r="F9" s="31"/>
      <c r="G9" s="32"/>
      <c r="H9" s="33" t="s">
        <v>25</v>
      </c>
      <c r="I9" s="34"/>
      <c r="J9" s="35"/>
      <c r="K9" s="33" t="s">
        <v>25</v>
      </c>
      <c r="L9" s="34"/>
      <c r="M9" s="35"/>
      <c r="N9" s="27" t="s">
        <v>26</v>
      </c>
      <c r="O9" s="28"/>
      <c r="P9" s="29"/>
      <c r="Q9" s="31"/>
      <c r="R9" s="31"/>
      <c r="S9" s="31"/>
      <c r="T9" s="25"/>
      <c r="U9" s="26"/>
      <c r="X9" s="16"/>
      <c r="Y9" s="16"/>
      <c r="Z9" s="16"/>
      <c r="AA9" s="17"/>
      <c r="AB9" s="30"/>
      <c r="AC9" s="31"/>
      <c r="AD9" s="32"/>
      <c r="AE9" s="33" t="s">
        <v>25</v>
      </c>
      <c r="AF9" s="34"/>
      <c r="AG9" s="35"/>
      <c r="AH9" s="33" t="s">
        <v>25</v>
      </c>
      <c r="AI9" s="34"/>
      <c r="AJ9" s="35"/>
      <c r="AK9" s="27" t="s">
        <v>26</v>
      </c>
      <c r="AL9" s="28"/>
      <c r="AM9" s="29"/>
      <c r="AN9" s="31"/>
      <c r="AO9" s="31"/>
      <c r="AP9" s="31"/>
      <c r="AQ9" s="25"/>
      <c r="AR9" s="26"/>
      <c r="AU9" s="16"/>
      <c r="AV9" s="16"/>
      <c r="AW9" s="16"/>
      <c r="AX9" s="17"/>
      <c r="AY9" s="30"/>
      <c r="AZ9" s="31"/>
      <c r="BA9" s="32"/>
      <c r="BB9" s="33" t="s">
        <v>25</v>
      </c>
      <c r="BC9" s="34"/>
      <c r="BD9" s="35"/>
      <c r="BE9" s="33" t="s">
        <v>25</v>
      </c>
      <c r="BF9" s="34"/>
      <c r="BG9" s="35"/>
      <c r="BH9" s="27" t="s">
        <v>26</v>
      </c>
      <c r="BI9" s="28"/>
      <c r="BJ9" s="29"/>
      <c r="BK9" s="31"/>
      <c r="BL9" s="31"/>
      <c r="BM9" s="31"/>
      <c r="BN9" s="25"/>
      <c r="BO9" s="26"/>
      <c r="BR9" s="16"/>
      <c r="BS9" s="16"/>
      <c r="BT9" s="16"/>
      <c r="BU9" s="17"/>
      <c r="BV9" s="30"/>
      <c r="BW9" s="31"/>
      <c r="BX9" s="32"/>
      <c r="BY9" s="33" t="s">
        <v>25</v>
      </c>
      <c r="BZ9" s="34"/>
      <c r="CA9" s="35"/>
      <c r="CB9" s="33" t="s">
        <v>25</v>
      </c>
      <c r="CC9" s="34"/>
      <c r="CD9" s="35"/>
      <c r="CE9" s="27" t="s">
        <v>26</v>
      </c>
      <c r="CF9" s="28"/>
      <c r="CG9" s="29"/>
      <c r="CH9" s="31"/>
      <c r="CI9" s="31"/>
      <c r="CJ9" s="31"/>
      <c r="CK9" s="25"/>
      <c r="CL9" s="26"/>
      <c r="CO9" s="16"/>
      <c r="CP9" s="16"/>
      <c r="CQ9" s="16"/>
      <c r="CR9" s="17"/>
      <c r="CS9" s="30"/>
      <c r="CT9" s="31"/>
      <c r="CU9" s="32"/>
      <c r="CV9" s="33" t="s">
        <v>25</v>
      </c>
      <c r="CW9" s="34"/>
      <c r="CX9" s="35"/>
      <c r="CY9" s="33" t="s">
        <v>25</v>
      </c>
      <c r="CZ9" s="34"/>
      <c r="DA9" s="35"/>
      <c r="DB9" s="27" t="s">
        <v>26</v>
      </c>
      <c r="DC9" s="28"/>
      <c r="DD9" s="29"/>
      <c r="DE9" s="31"/>
      <c r="DF9" s="31"/>
      <c r="DG9" s="31"/>
      <c r="DH9" s="25"/>
      <c r="DI9" s="26"/>
      <c r="DL9" s="16"/>
      <c r="DM9" s="16"/>
      <c r="DN9" s="16"/>
      <c r="DO9" s="17"/>
      <c r="DP9" s="30"/>
      <c r="DQ9" s="31"/>
      <c r="DR9" s="32"/>
      <c r="DS9" s="33" t="s">
        <v>25</v>
      </c>
      <c r="DT9" s="34"/>
      <c r="DU9" s="35"/>
      <c r="DV9" s="33" t="s">
        <v>25</v>
      </c>
      <c r="DW9" s="34"/>
      <c r="DX9" s="35"/>
      <c r="DY9" s="27" t="s">
        <v>26</v>
      </c>
      <c r="DZ9" s="28"/>
      <c r="EA9" s="29"/>
      <c r="EB9" s="31"/>
      <c r="EC9" s="31"/>
      <c r="ED9" s="31"/>
      <c r="EE9" s="25"/>
      <c r="EF9" s="26"/>
    </row>
    <row r="10" spans="1:137" s="15" customFormat="1" ht="13.5" customHeight="1">
      <c r="A10" s="16"/>
      <c r="B10" s="16"/>
      <c r="C10" s="16"/>
      <c r="D10" s="17"/>
      <c r="E10" s="36" t="s">
        <v>12</v>
      </c>
      <c r="F10" s="37" t="s">
        <v>27</v>
      </c>
      <c r="G10" s="38" t="s">
        <v>28</v>
      </c>
      <c r="H10" s="36" t="s">
        <v>12</v>
      </c>
      <c r="I10" s="36" t="s">
        <v>27</v>
      </c>
      <c r="J10" s="38" t="s">
        <v>28</v>
      </c>
      <c r="K10" s="36" t="s">
        <v>12</v>
      </c>
      <c r="L10" s="36" t="s">
        <v>27</v>
      </c>
      <c r="M10" s="38" t="s">
        <v>28</v>
      </c>
      <c r="N10" s="36" t="s">
        <v>12</v>
      </c>
      <c r="O10" s="36" t="s">
        <v>27</v>
      </c>
      <c r="P10" s="36" t="s">
        <v>28</v>
      </c>
      <c r="Q10" s="36" t="s">
        <v>12</v>
      </c>
      <c r="R10" s="36" t="s">
        <v>27</v>
      </c>
      <c r="S10" s="39" t="s">
        <v>28</v>
      </c>
      <c r="T10" s="25"/>
      <c r="U10" s="26"/>
      <c r="X10" s="16"/>
      <c r="Y10" s="16"/>
      <c r="Z10" s="16"/>
      <c r="AA10" s="17"/>
      <c r="AB10" s="36" t="s">
        <v>12</v>
      </c>
      <c r="AC10" s="37" t="s">
        <v>27</v>
      </c>
      <c r="AD10" s="38" t="s">
        <v>28</v>
      </c>
      <c r="AE10" s="36" t="s">
        <v>12</v>
      </c>
      <c r="AF10" s="36" t="s">
        <v>27</v>
      </c>
      <c r="AG10" s="38" t="s">
        <v>28</v>
      </c>
      <c r="AH10" s="36" t="s">
        <v>12</v>
      </c>
      <c r="AI10" s="36" t="s">
        <v>27</v>
      </c>
      <c r="AJ10" s="38" t="s">
        <v>28</v>
      </c>
      <c r="AK10" s="36" t="s">
        <v>12</v>
      </c>
      <c r="AL10" s="36" t="s">
        <v>27</v>
      </c>
      <c r="AM10" s="36" t="s">
        <v>28</v>
      </c>
      <c r="AN10" s="36" t="s">
        <v>12</v>
      </c>
      <c r="AO10" s="36" t="s">
        <v>27</v>
      </c>
      <c r="AP10" s="39" t="s">
        <v>28</v>
      </c>
      <c r="AQ10" s="25"/>
      <c r="AR10" s="26"/>
      <c r="AU10" s="16"/>
      <c r="AV10" s="16"/>
      <c r="AW10" s="16"/>
      <c r="AX10" s="17"/>
      <c r="AY10" s="36" t="s">
        <v>12</v>
      </c>
      <c r="AZ10" s="37" t="s">
        <v>27</v>
      </c>
      <c r="BA10" s="38" t="s">
        <v>28</v>
      </c>
      <c r="BB10" s="36" t="s">
        <v>12</v>
      </c>
      <c r="BC10" s="36" t="s">
        <v>27</v>
      </c>
      <c r="BD10" s="38" t="s">
        <v>28</v>
      </c>
      <c r="BE10" s="36" t="s">
        <v>12</v>
      </c>
      <c r="BF10" s="36" t="s">
        <v>27</v>
      </c>
      <c r="BG10" s="38" t="s">
        <v>28</v>
      </c>
      <c r="BH10" s="36" t="s">
        <v>12</v>
      </c>
      <c r="BI10" s="36" t="s">
        <v>27</v>
      </c>
      <c r="BJ10" s="36" t="s">
        <v>28</v>
      </c>
      <c r="BK10" s="36" t="s">
        <v>12</v>
      </c>
      <c r="BL10" s="36" t="s">
        <v>27</v>
      </c>
      <c r="BM10" s="39" t="s">
        <v>28</v>
      </c>
      <c r="BN10" s="25"/>
      <c r="BO10" s="26"/>
      <c r="BR10" s="16"/>
      <c r="BS10" s="16"/>
      <c r="BT10" s="16"/>
      <c r="BU10" s="17"/>
      <c r="BV10" s="36" t="s">
        <v>12</v>
      </c>
      <c r="BW10" s="37" t="s">
        <v>27</v>
      </c>
      <c r="BX10" s="38" t="s">
        <v>28</v>
      </c>
      <c r="BY10" s="36" t="s">
        <v>12</v>
      </c>
      <c r="BZ10" s="36" t="s">
        <v>27</v>
      </c>
      <c r="CA10" s="38" t="s">
        <v>28</v>
      </c>
      <c r="CB10" s="36" t="s">
        <v>12</v>
      </c>
      <c r="CC10" s="36" t="s">
        <v>27</v>
      </c>
      <c r="CD10" s="38" t="s">
        <v>28</v>
      </c>
      <c r="CE10" s="36" t="s">
        <v>12</v>
      </c>
      <c r="CF10" s="36" t="s">
        <v>27</v>
      </c>
      <c r="CG10" s="36" t="s">
        <v>28</v>
      </c>
      <c r="CH10" s="36" t="s">
        <v>12</v>
      </c>
      <c r="CI10" s="36" t="s">
        <v>27</v>
      </c>
      <c r="CJ10" s="39" t="s">
        <v>28</v>
      </c>
      <c r="CK10" s="25"/>
      <c r="CL10" s="26"/>
      <c r="CO10" s="16"/>
      <c r="CP10" s="16"/>
      <c r="CQ10" s="16"/>
      <c r="CR10" s="17"/>
      <c r="CS10" s="36" t="s">
        <v>12</v>
      </c>
      <c r="CT10" s="37" t="s">
        <v>27</v>
      </c>
      <c r="CU10" s="38" t="s">
        <v>28</v>
      </c>
      <c r="CV10" s="36" t="s">
        <v>12</v>
      </c>
      <c r="CW10" s="36" t="s">
        <v>27</v>
      </c>
      <c r="CX10" s="38" t="s">
        <v>28</v>
      </c>
      <c r="CY10" s="36" t="s">
        <v>12</v>
      </c>
      <c r="CZ10" s="36" t="s">
        <v>27</v>
      </c>
      <c r="DA10" s="38" t="s">
        <v>28</v>
      </c>
      <c r="DB10" s="36" t="s">
        <v>12</v>
      </c>
      <c r="DC10" s="36" t="s">
        <v>27</v>
      </c>
      <c r="DD10" s="36" t="s">
        <v>28</v>
      </c>
      <c r="DE10" s="36" t="s">
        <v>12</v>
      </c>
      <c r="DF10" s="36" t="s">
        <v>27</v>
      </c>
      <c r="DG10" s="39" t="s">
        <v>28</v>
      </c>
      <c r="DH10" s="25"/>
      <c r="DI10" s="26"/>
      <c r="DL10" s="16"/>
      <c r="DM10" s="16"/>
      <c r="DN10" s="16"/>
      <c r="DO10" s="17"/>
      <c r="DP10" s="36" t="s">
        <v>12</v>
      </c>
      <c r="DQ10" s="37" t="s">
        <v>27</v>
      </c>
      <c r="DR10" s="38" t="s">
        <v>28</v>
      </c>
      <c r="DS10" s="36" t="s">
        <v>12</v>
      </c>
      <c r="DT10" s="36" t="s">
        <v>27</v>
      </c>
      <c r="DU10" s="38" t="s">
        <v>28</v>
      </c>
      <c r="DV10" s="36" t="s">
        <v>12</v>
      </c>
      <c r="DW10" s="36" t="s">
        <v>27</v>
      </c>
      <c r="DX10" s="38" t="s">
        <v>28</v>
      </c>
      <c r="DY10" s="36" t="s">
        <v>12</v>
      </c>
      <c r="DZ10" s="36" t="s">
        <v>27</v>
      </c>
      <c r="EA10" s="36" t="s">
        <v>28</v>
      </c>
      <c r="EB10" s="36" t="s">
        <v>12</v>
      </c>
      <c r="EC10" s="36" t="s">
        <v>27</v>
      </c>
      <c r="ED10" s="39" t="s">
        <v>28</v>
      </c>
      <c r="EE10" s="25"/>
      <c r="EF10" s="26"/>
    </row>
    <row r="11" spans="1:137" s="15" customFormat="1" ht="13.5" customHeight="1">
      <c r="A11" s="40"/>
      <c r="B11" s="40"/>
      <c r="C11" s="40"/>
      <c r="D11" s="41"/>
      <c r="E11" s="42" t="s">
        <v>16</v>
      </c>
      <c r="F11" s="43" t="s">
        <v>29</v>
      </c>
      <c r="G11" s="43" t="s">
        <v>30</v>
      </c>
      <c r="H11" s="42" t="s">
        <v>16</v>
      </c>
      <c r="I11" s="42" t="s">
        <v>29</v>
      </c>
      <c r="J11" s="43" t="s">
        <v>30</v>
      </c>
      <c r="K11" s="42" t="s">
        <v>16</v>
      </c>
      <c r="L11" s="42" t="s">
        <v>29</v>
      </c>
      <c r="M11" s="43" t="s">
        <v>30</v>
      </c>
      <c r="N11" s="42" t="s">
        <v>16</v>
      </c>
      <c r="O11" s="42" t="s">
        <v>29</v>
      </c>
      <c r="P11" s="43" t="s">
        <v>30</v>
      </c>
      <c r="Q11" s="42" t="s">
        <v>16</v>
      </c>
      <c r="R11" s="42" t="s">
        <v>29</v>
      </c>
      <c r="S11" s="44" t="s">
        <v>30</v>
      </c>
      <c r="T11" s="45"/>
      <c r="U11" s="46"/>
      <c r="X11" s="40"/>
      <c r="Y11" s="40"/>
      <c r="Z11" s="40"/>
      <c r="AA11" s="41"/>
      <c r="AB11" s="42" t="s">
        <v>16</v>
      </c>
      <c r="AC11" s="43" t="s">
        <v>29</v>
      </c>
      <c r="AD11" s="43" t="s">
        <v>30</v>
      </c>
      <c r="AE11" s="42" t="s">
        <v>16</v>
      </c>
      <c r="AF11" s="42" t="s">
        <v>29</v>
      </c>
      <c r="AG11" s="43" t="s">
        <v>30</v>
      </c>
      <c r="AH11" s="42" t="s">
        <v>16</v>
      </c>
      <c r="AI11" s="42" t="s">
        <v>29</v>
      </c>
      <c r="AJ11" s="43" t="s">
        <v>30</v>
      </c>
      <c r="AK11" s="42" t="s">
        <v>16</v>
      </c>
      <c r="AL11" s="42" t="s">
        <v>29</v>
      </c>
      <c r="AM11" s="43" t="s">
        <v>30</v>
      </c>
      <c r="AN11" s="42" t="s">
        <v>16</v>
      </c>
      <c r="AO11" s="42" t="s">
        <v>29</v>
      </c>
      <c r="AP11" s="44" t="s">
        <v>30</v>
      </c>
      <c r="AQ11" s="45"/>
      <c r="AR11" s="46"/>
      <c r="AU11" s="40"/>
      <c r="AV11" s="40"/>
      <c r="AW11" s="40"/>
      <c r="AX11" s="41"/>
      <c r="AY11" s="42" t="s">
        <v>16</v>
      </c>
      <c r="AZ11" s="43" t="s">
        <v>29</v>
      </c>
      <c r="BA11" s="43" t="s">
        <v>30</v>
      </c>
      <c r="BB11" s="42" t="s">
        <v>16</v>
      </c>
      <c r="BC11" s="42" t="s">
        <v>29</v>
      </c>
      <c r="BD11" s="43" t="s">
        <v>30</v>
      </c>
      <c r="BE11" s="42" t="s">
        <v>16</v>
      </c>
      <c r="BF11" s="42" t="s">
        <v>29</v>
      </c>
      <c r="BG11" s="43" t="s">
        <v>30</v>
      </c>
      <c r="BH11" s="42" t="s">
        <v>16</v>
      </c>
      <c r="BI11" s="42" t="s">
        <v>29</v>
      </c>
      <c r="BJ11" s="43" t="s">
        <v>30</v>
      </c>
      <c r="BK11" s="42" t="s">
        <v>16</v>
      </c>
      <c r="BL11" s="42" t="s">
        <v>29</v>
      </c>
      <c r="BM11" s="44" t="s">
        <v>30</v>
      </c>
      <c r="BN11" s="45"/>
      <c r="BO11" s="46"/>
      <c r="BR11" s="40"/>
      <c r="BS11" s="40"/>
      <c r="BT11" s="40"/>
      <c r="BU11" s="41"/>
      <c r="BV11" s="42" t="s">
        <v>16</v>
      </c>
      <c r="BW11" s="43" t="s">
        <v>29</v>
      </c>
      <c r="BX11" s="43" t="s">
        <v>30</v>
      </c>
      <c r="BY11" s="42" t="s">
        <v>16</v>
      </c>
      <c r="BZ11" s="42" t="s">
        <v>29</v>
      </c>
      <c r="CA11" s="43" t="s">
        <v>30</v>
      </c>
      <c r="CB11" s="42" t="s">
        <v>16</v>
      </c>
      <c r="CC11" s="42" t="s">
        <v>29</v>
      </c>
      <c r="CD11" s="43" t="s">
        <v>30</v>
      </c>
      <c r="CE11" s="42" t="s">
        <v>16</v>
      </c>
      <c r="CF11" s="42" t="s">
        <v>29</v>
      </c>
      <c r="CG11" s="43" t="s">
        <v>30</v>
      </c>
      <c r="CH11" s="42" t="s">
        <v>16</v>
      </c>
      <c r="CI11" s="42" t="s">
        <v>29</v>
      </c>
      <c r="CJ11" s="44" t="s">
        <v>30</v>
      </c>
      <c r="CK11" s="45"/>
      <c r="CL11" s="46"/>
      <c r="CO11" s="40"/>
      <c r="CP11" s="40"/>
      <c r="CQ11" s="40"/>
      <c r="CR11" s="41"/>
      <c r="CS11" s="42" t="s">
        <v>16</v>
      </c>
      <c r="CT11" s="43" t="s">
        <v>29</v>
      </c>
      <c r="CU11" s="43" t="s">
        <v>30</v>
      </c>
      <c r="CV11" s="42" t="s">
        <v>16</v>
      </c>
      <c r="CW11" s="42" t="s">
        <v>29</v>
      </c>
      <c r="CX11" s="43" t="s">
        <v>30</v>
      </c>
      <c r="CY11" s="42" t="s">
        <v>16</v>
      </c>
      <c r="CZ11" s="42" t="s">
        <v>29</v>
      </c>
      <c r="DA11" s="43" t="s">
        <v>30</v>
      </c>
      <c r="DB11" s="42" t="s">
        <v>16</v>
      </c>
      <c r="DC11" s="42" t="s">
        <v>29</v>
      </c>
      <c r="DD11" s="43" t="s">
        <v>30</v>
      </c>
      <c r="DE11" s="42" t="s">
        <v>16</v>
      </c>
      <c r="DF11" s="42" t="s">
        <v>29</v>
      </c>
      <c r="DG11" s="44" t="s">
        <v>30</v>
      </c>
      <c r="DH11" s="45"/>
      <c r="DI11" s="46"/>
      <c r="DL11" s="40"/>
      <c r="DM11" s="40"/>
      <c r="DN11" s="40"/>
      <c r="DO11" s="41"/>
      <c r="DP11" s="42" t="s">
        <v>16</v>
      </c>
      <c r="DQ11" s="43" t="s">
        <v>29</v>
      </c>
      <c r="DR11" s="43" t="s">
        <v>30</v>
      </c>
      <c r="DS11" s="42" t="s">
        <v>16</v>
      </c>
      <c r="DT11" s="42" t="s">
        <v>29</v>
      </c>
      <c r="DU11" s="43" t="s">
        <v>30</v>
      </c>
      <c r="DV11" s="42" t="s">
        <v>16</v>
      </c>
      <c r="DW11" s="42" t="s">
        <v>29</v>
      </c>
      <c r="DX11" s="43" t="s">
        <v>30</v>
      </c>
      <c r="DY11" s="42" t="s">
        <v>16</v>
      </c>
      <c r="DZ11" s="42" t="s">
        <v>29</v>
      </c>
      <c r="EA11" s="43" t="s">
        <v>30</v>
      </c>
      <c r="EB11" s="42" t="s">
        <v>16</v>
      </c>
      <c r="EC11" s="42" t="s">
        <v>29</v>
      </c>
      <c r="ED11" s="44" t="s">
        <v>30</v>
      </c>
      <c r="EE11" s="45"/>
      <c r="EF11" s="46"/>
    </row>
    <row r="12" spans="1:137" s="15" customFormat="1" ht="3" customHeight="1">
      <c r="A12" s="47"/>
      <c r="B12" s="47"/>
      <c r="C12" s="47"/>
      <c r="D12" s="48"/>
      <c r="E12" s="49"/>
      <c r="F12" s="38"/>
      <c r="G12" s="38"/>
      <c r="H12" s="49"/>
      <c r="I12" s="49"/>
      <c r="J12" s="38"/>
      <c r="K12" s="49"/>
      <c r="L12" s="49"/>
      <c r="M12" s="38"/>
      <c r="N12" s="49"/>
      <c r="O12" s="49"/>
      <c r="P12" s="38"/>
      <c r="Q12" s="49"/>
      <c r="R12" s="49"/>
      <c r="S12" s="39"/>
      <c r="T12" s="50"/>
      <c r="X12" s="47"/>
      <c r="Y12" s="47"/>
      <c r="Z12" s="47"/>
      <c r="AA12" s="48"/>
      <c r="AB12" s="49"/>
      <c r="AC12" s="38"/>
      <c r="AD12" s="38"/>
      <c r="AE12" s="49"/>
      <c r="AF12" s="49"/>
      <c r="AG12" s="38"/>
      <c r="AH12" s="49"/>
      <c r="AI12" s="49"/>
      <c r="AJ12" s="38"/>
      <c r="AK12" s="49"/>
      <c r="AL12" s="49"/>
      <c r="AM12" s="38"/>
      <c r="AN12" s="49"/>
      <c r="AO12" s="49"/>
      <c r="AP12" s="39"/>
      <c r="AQ12" s="50"/>
      <c r="AU12" s="47"/>
      <c r="AV12" s="47"/>
      <c r="AW12" s="47"/>
      <c r="AX12" s="48"/>
      <c r="AY12" s="49"/>
      <c r="AZ12" s="38"/>
      <c r="BA12" s="38"/>
      <c r="BB12" s="49"/>
      <c r="BC12" s="49"/>
      <c r="BD12" s="38"/>
      <c r="BE12" s="49"/>
      <c r="BF12" s="49"/>
      <c r="BG12" s="38"/>
      <c r="BH12" s="49"/>
      <c r="BI12" s="49"/>
      <c r="BJ12" s="38"/>
      <c r="BK12" s="49"/>
      <c r="BL12" s="49"/>
      <c r="BM12" s="39"/>
      <c r="BN12" s="50"/>
      <c r="BR12" s="47"/>
      <c r="BS12" s="47"/>
      <c r="BT12" s="47"/>
      <c r="BU12" s="48"/>
      <c r="BV12" s="49"/>
      <c r="BW12" s="38"/>
      <c r="BX12" s="38"/>
      <c r="BY12" s="49"/>
      <c r="BZ12" s="49"/>
      <c r="CA12" s="38"/>
      <c r="CB12" s="49"/>
      <c r="CC12" s="49"/>
      <c r="CD12" s="38"/>
      <c r="CE12" s="49"/>
      <c r="CF12" s="49"/>
      <c r="CG12" s="38"/>
      <c r="CH12" s="49"/>
      <c r="CI12" s="49"/>
      <c r="CJ12" s="39"/>
      <c r="CK12" s="50"/>
      <c r="CO12" s="47"/>
      <c r="CP12" s="47"/>
      <c r="CQ12" s="47"/>
      <c r="CR12" s="48"/>
      <c r="CS12" s="49"/>
      <c r="CT12" s="38"/>
      <c r="CU12" s="38"/>
      <c r="CV12" s="49"/>
      <c r="CW12" s="49"/>
      <c r="CX12" s="38"/>
      <c r="CY12" s="49"/>
      <c r="CZ12" s="49"/>
      <c r="DA12" s="38"/>
      <c r="DB12" s="49"/>
      <c r="DC12" s="49"/>
      <c r="DD12" s="38"/>
      <c r="DE12" s="49"/>
      <c r="DF12" s="49"/>
      <c r="DG12" s="39"/>
      <c r="DH12" s="50"/>
      <c r="DL12" s="47"/>
      <c r="DM12" s="47"/>
      <c r="DN12" s="47"/>
      <c r="DO12" s="48"/>
      <c r="DP12" s="49"/>
      <c r="DQ12" s="38"/>
      <c r="DR12" s="38"/>
      <c r="DS12" s="49"/>
      <c r="DT12" s="49"/>
      <c r="DU12" s="38"/>
      <c r="DV12" s="49"/>
      <c r="DW12" s="49"/>
      <c r="DX12" s="38"/>
      <c r="DY12" s="49"/>
      <c r="DZ12" s="49"/>
      <c r="EA12" s="38"/>
      <c r="EB12" s="49"/>
      <c r="EC12" s="49"/>
      <c r="ED12" s="39"/>
      <c r="EE12" s="50"/>
    </row>
    <row r="13" spans="1:137" s="15" customFormat="1" ht="16.5" customHeight="1">
      <c r="A13" s="51" t="s">
        <v>31</v>
      </c>
      <c r="B13" s="51"/>
      <c r="C13" s="51"/>
      <c r="D13" s="52"/>
      <c r="E13" s="53">
        <f>AB13+AY13+BV13+CS13+DP13</f>
        <v>118226</v>
      </c>
      <c r="F13" s="53">
        <f t="shared" ref="F13:M28" si="0">AC13+AZ13+BW13+CT13+DQ13</f>
        <v>58670</v>
      </c>
      <c r="G13" s="53">
        <f t="shared" si="0"/>
        <v>59556</v>
      </c>
      <c r="H13" s="53">
        <f t="shared" si="0"/>
        <v>102756</v>
      </c>
      <c r="I13" s="53">
        <f t="shared" si="0"/>
        <v>50792</v>
      </c>
      <c r="J13" s="53">
        <f t="shared" si="0"/>
        <v>51964</v>
      </c>
      <c r="K13" s="53">
        <f t="shared" si="0"/>
        <v>15470</v>
      </c>
      <c r="L13" s="53">
        <f t="shared" si="0"/>
        <v>7878</v>
      </c>
      <c r="M13" s="53">
        <f t="shared" si="0"/>
        <v>7592</v>
      </c>
      <c r="N13" s="53" t="s">
        <v>32</v>
      </c>
      <c r="O13" s="53" t="s">
        <v>32</v>
      </c>
      <c r="P13" s="53" t="s">
        <v>32</v>
      </c>
      <c r="Q13" s="53" t="s">
        <v>32</v>
      </c>
      <c r="R13" s="53" t="s">
        <v>32</v>
      </c>
      <c r="S13" s="53" t="s">
        <v>32</v>
      </c>
      <c r="T13" s="54"/>
      <c r="U13" s="55" t="s">
        <v>16</v>
      </c>
      <c r="V13" s="56"/>
      <c r="X13" s="51" t="s">
        <v>31</v>
      </c>
      <c r="Y13" s="51"/>
      <c r="Z13" s="51"/>
      <c r="AA13" s="52"/>
      <c r="AB13" s="57">
        <v>27584</v>
      </c>
      <c r="AC13" s="58">
        <v>14229</v>
      </c>
      <c r="AD13" s="58">
        <v>13355</v>
      </c>
      <c r="AE13" s="57">
        <v>23334</v>
      </c>
      <c r="AF13" s="57">
        <v>12075</v>
      </c>
      <c r="AG13" s="58">
        <v>11259</v>
      </c>
      <c r="AH13" s="57">
        <v>4250</v>
      </c>
      <c r="AI13" s="57">
        <v>2154</v>
      </c>
      <c r="AJ13" s="58">
        <v>2096</v>
      </c>
      <c r="AK13" s="57"/>
      <c r="AL13" s="57"/>
      <c r="AM13" s="58"/>
      <c r="AN13" s="57"/>
      <c r="AO13" s="57"/>
      <c r="AP13" s="59"/>
      <c r="AQ13" s="54"/>
      <c r="AR13" s="55" t="s">
        <v>16</v>
      </c>
      <c r="AS13" s="56"/>
      <c r="AU13" s="51" t="s">
        <v>31</v>
      </c>
      <c r="AV13" s="51"/>
      <c r="AW13" s="51"/>
      <c r="AX13" s="52"/>
      <c r="AY13" s="57">
        <v>32263</v>
      </c>
      <c r="AZ13" s="58">
        <v>16738</v>
      </c>
      <c r="BA13" s="58">
        <v>15525</v>
      </c>
      <c r="BB13" s="57">
        <v>23996</v>
      </c>
      <c r="BC13" s="57">
        <v>12526</v>
      </c>
      <c r="BD13" s="58">
        <v>11470</v>
      </c>
      <c r="BE13" s="57">
        <v>8267</v>
      </c>
      <c r="BF13" s="57">
        <v>4212</v>
      </c>
      <c r="BG13" s="58">
        <v>4055</v>
      </c>
      <c r="BH13" s="57"/>
      <c r="BI13" s="57"/>
      <c r="BJ13" s="58"/>
      <c r="BK13" s="57"/>
      <c r="BL13" s="57"/>
      <c r="BM13" s="59"/>
      <c r="BN13" s="54"/>
      <c r="BO13" s="55" t="s">
        <v>16</v>
      </c>
      <c r="BP13" s="56"/>
      <c r="BR13" s="51" t="s">
        <v>31</v>
      </c>
      <c r="BS13" s="51"/>
      <c r="BT13" s="51"/>
      <c r="BU13" s="52"/>
      <c r="BV13" s="57">
        <v>23027</v>
      </c>
      <c r="BW13" s="58">
        <v>11891</v>
      </c>
      <c r="BX13" s="58">
        <v>11136</v>
      </c>
      <c r="BY13" s="57">
        <v>20074</v>
      </c>
      <c r="BZ13" s="57">
        <v>10379</v>
      </c>
      <c r="CA13" s="58">
        <v>9695</v>
      </c>
      <c r="CB13" s="57">
        <v>2953</v>
      </c>
      <c r="CC13" s="57">
        <v>1512</v>
      </c>
      <c r="CD13" s="58">
        <v>1441</v>
      </c>
      <c r="CE13" s="57"/>
      <c r="CF13" s="57"/>
      <c r="CG13" s="58"/>
      <c r="CH13" s="57"/>
      <c r="CI13" s="57"/>
      <c r="CJ13" s="59"/>
      <c r="CK13" s="54"/>
      <c r="CL13" s="55" t="s">
        <v>16</v>
      </c>
      <c r="CM13" s="56"/>
      <c r="CO13" s="51" t="s">
        <v>31</v>
      </c>
      <c r="CP13" s="51"/>
      <c r="CQ13" s="51"/>
      <c r="CR13" s="52"/>
      <c r="CS13" s="57">
        <v>35352</v>
      </c>
      <c r="CT13" s="58">
        <v>15812</v>
      </c>
      <c r="CU13" s="58">
        <v>19540</v>
      </c>
      <c r="CV13" s="57">
        <v>35352</v>
      </c>
      <c r="CW13" s="57">
        <v>15812</v>
      </c>
      <c r="CX13" s="58">
        <v>19540</v>
      </c>
      <c r="CY13" s="57"/>
      <c r="CZ13" s="57"/>
      <c r="DA13" s="58"/>
      <c r="DB13" s="57"/>
      <c r="DC13" s="57"/>
      <c r="DD13" s="58"/>
      <c r="DE13" s="57"/>
      <c r="DF13" s="57"/>
      <c r="DG13" s="59"/>
      <c r="DH13" s="54"/>
      <c r="DI13" s="55" t="s">
        <v>16</v>
      </c>
      <c r="DJ13" s="56"/>
      <c r="DL13" s="51" t="s">
        <v>31</v>
      </c>
      <c r="DM13" s="51"/>
      <c r="DN13" s="51"/>
      <c r="DO13" s="52"/>
      <c r="DP13" s="57"/>
      <c r="DQ13" s="58"/>
      <c r="DR13" s="58"/>
      <c r="DS13" s="57"/>
      <c r="DT13" s="57"/>
      <c r="DU13" s="58"/>
      <c r="DV13" s="57"/>
      <c r="DW13" s="57"/>
      <c r="DX13" s="58"/>
      <c r="DY13" s="57"/>
      <c r="DZ13" s="57"/>
      <c r="EA13" s="58"/>
      <c r="EB13" s="57"/>
      <c r="EC13" s="57"/>
      <c r="ED13" s="59"/>
      <c r="EE13" s="54"/>
      <c r="EF13" s="55" t="s">
        <v>16</v>
      </c>
      <c r="EG13" s="56"/>
    </row>
    <row r="14" spans="1:137" s="15" customFormat="1" ht="15.75" customHeight="1">
      <c r="A14" s="60" t="s">
        <v>33</v>
      </c>
      <c r="B14" s="55"/>
      <c r="C14" s="55"/>
      <c r="D14" s="61"/>
      <c r="E14" s="53">
        <f t="shared" ref="E14:M33" si="1">AB14+AY14+BV14+CS14+DP14</f>
        <v>19943</v>
      </c>
      <c r="F14" s="53">
        <f t="shared" si="0"/>
        <v>10235</v>
      </c>
      <c r="G14" s="53">
        <f t="shared" si="0"/>
        <v>9708</v>
      </c>
      <c r="H14" s="53">
        <f t="shared" si="0"/>
        <v>14699</v>
      </c>
      <c r="I14" s="53">
        <f t="shared" si="0"/>
        <v>7577</v>
      </c>
      <c r="J14" s="53">
        <f t="shared" si="0"/>
        <v>7122</v>
      </c>
      <c r="K14" s="53">
        <f t="shared" si="0"/>
        <v>5244</v>
      </c>
      <c r="L14" s="53">
        <f t="shared" si="0"/>
        <v>2658</v>
      </c>
      <c r="M14" s="53">
        <f t="shared" si="0"/>
        <v>2586</v>
      </c>
      <c r="N14" s="53" t="s">
        <v>32</v>
      </c>
      <c r="O14" s="53" t="s">
        <v>32</v>
      </c>
      <c r="P14" s="53" t="s">
        <v>32</v>
      </c>
      <c r="Q14" s="53" t="s">
        <v>32</v>
      </c>
      <c r="R14" s="53" t="s">
        <v>32</v>
      </c>
      <c r="S14" s="53" t="s">
        <v>32</v>
      </c>
      <c r="T14" s="62" t="s">
        <v>34</v>
      </c>
      <c r="U14" s="63"/>
      <c r="V14" s="56"/>
      <c r="X14" s="60" t="s">
        <v>33</v>
      </c>
      <c r="Y14" s="55"/>
      <c r="Z14" s="55"/>
      <c r="AA14" s="61"/>
      <c r="AB14" s="64">
        <v>6545</v>
      </c>
      <c r="AC14" s="65">
        <v>3346</v>
      </c>
      <c r="AD14" s="65">
        <v>3199</v>
      </c>
      <c r="AE14" s="64">
        <v>5128</v>
      </c>
      <c r="AF14" s="64">
        <v>2621</v>
      </c>
      <c r="AG14" s="65">
        <v>2507</v>
      </c>
      <c r="AH14" s="64">
        <v>1417</v>
      </c>
      <c r="AI14" s="64">
        <v>725</v>
      </c>
      <c r="AJ14" s="65">
        <v>692</v>
      </c>
      <c r="AK14" s="64"/>
      <c r="AL14" s="64"/>
      <c r="AM14" s="65"/>
      <c r="AN14" s="64"/>
      <c r="AO14" s="64"/>
      <c r="AP14" s="64"/>
      <c r="AQ14" s="62" t="s">
        <v>34</v>
      </c>
      <c r="AR14" s="63"/>
      <c r="AS14" s="56"/>
      <c r="AU14" s="60" t="s">
        <v>33</v>
      </c>
      <c r="AV14" s="55"/>
      <c r="AW14" s="55"/>
      <c r="AX14" s="61"/>
      <c r="AY14" s="64">
        <v>8064</v>
      </c>
      <c r="AZ14" s="65">
        <v>4134</v>
      </c>
      <c r="BA14" s="65">
        <v>3930</v>
      </c>
      <c r="BB14" s="64">
        <v>5547</v>
      </c>
      <c r="BC14" s="64">
        <v>2877</v>
      </c>
      <c r="BD14" s="65">
        <v>2670</v>
      </c>
      <c r="BE14" s="64">
        <v>2517</v>
      </c>
      <c r="BF14" s="64">
        <v>1257</v>
      </c>
      <c r="BG14" s="65">
        <v>1260</v>
      </c>
      <c r="BH14" s="64"/>
      <c r="BI14" s="64"/>
      <c r="BJ14" s="65"/>
      <c r="BK14" s="64"/>
      <c r="BL14" s="64"/>
      <c r="BM14" s="64"/>
      <c r="BN14" s="62" t="s">
        <v>34</v>
      </c>
      <c r="BO14" s="63"/>
      <c r="BP14" s="56"/>
      <c r="BR14" s="60" t="s">
        <v>33</v>
      </c>
      <c r="BS14" s="55"/>
      <c r="BT14" s="55"/>
      <c r="BU14" s="61"/>
      <c r="BV14" s="64">
        <v>5334</v>
      </c>
      <c r="BW14" s="65">
        <v>2755</v>
      </c>
      <c r="BX14" s="65">
        <v>2579</v>
      </c>
      <c r="BY14" s="64">
        <v>4024</v>
      </c>
      <c r="BZ14" s="64">
        <v>2079</v>
      </c>
      <c r="CA14" s="65">
        <v>1945</v>
      </c>
      <c r="CB14" s="64">
        <v>1310</v>
      </c>
      <c r="CC14" s="64">
        <v>676</v>
      </c>
      <c r="CD14" s="65">
        <v>634</v>
      </c>
      <c r="CE14" s="64"/>
      <c r="CF14" s="64"/>
      <c r="CG14" s="65"/>
      <c r="CH14" s="64"/>
      <c r="CI14" s="64"/>
      <c r="CJ14" s="64"/>
      <c r="CK14" s="62" t="s">
        <v>34</v>
      </c>
      <c r="CL14" s="63"/>
      <c r="CM14" s="56"/>
      <c r="CO14" s="60" t="s">
        <v>33</v>
      </c>
      <c r="CP14" s="55"/>
      <c r="CQ14" s="55"/>
      <c r="CR14" s="61"/>
      <c r="CS14" s="64"/>
      <c r="CT14" s="65"/>
      <c r="CU14" s="65"/>
      <c r="CV14" s="64"/>
      <c r="CW14" s="64"/>
      <c r="CX14" s="65"/>
      <c r="CY14" s="64"/>
      <c r="CZ14" s="64"/>
      <c r="DA14" s="65"/>
      <c r="DB14" s="64"/>
      <c r="DC14" s="64"/>
      <c r="DD14" s="65"/>
      <c r="DE14" s="64"/>
      <c r="DF14" s="64"/>
      <c r="DG14" s="64"/>
      <c r="DH14" s="62" t="s">
        <v>34</v>
      </c>
      <c r="DI14" s="63"/>
      <c r="DJ14" s="56"/>
      <c r="DL14" s="60" t="s">
        <v>33</v>
      </c>
      <c r="DM14" s="55"/>
      <c r="DN14" s="55"/>
      <c r="DO14" s="61"/>
      <c r="DP14" s="64"/>
      <c r="DQ14" s="65"/>
      <c r="DR14" s="65"/>
      <c r="DS14" s="64"/>
      <c r="DT14" s="64"/>
      <c r="DU14" s="65"/>
      <c r="DV14" s="64"/>
      <c r="DW14" s="64"/>
      <c r="DX14" s="65"/>
      <c r="DY14" s="64"/>
      <c r="DZ14" s="64"/>
      <c r="EA14" s="65"/>
      <c r="EB14" s="64"/>
      <c r="EC14" s="64"/>
      <c r="ED14" s="64"/>
      <c r="EE14" s="62" t="s">
        <v>34</v>
      </c>
      <c r="EF14" s="63"/>
      <c r="EG14" s="56"/>
    </row>
    <row r="15" spans="1:137" s="15" customFormat="1" ht="13.5" customHeight="1">
      <c r="A15" s="59"/>
      <c r="B15" s="66" t="s">
        <v>35</v>
      </c>
      <c r="C15" s="59"/>
      <c r="D15" s="58"/>
      <c r="E15" s="67">
        <f t="shared" si="1"/>
        <v>8672</v>
      </c>
      <c r="F15" s="67">
        <f t="shared" si="0"/>
        <v>4499</v>
      </c>
      <c r="G15" s="67">
        <f t="shared" si="0"/>
        <v>4173</v>
      </c>
      <c r="H15" s="67">
        <f t="shared" si="0"/>
        <v>7229</v>
      </c>
      <c r="I15" s="67">
        <f t="shared" si="0"/>
        <v>3741</v>
      </c>
      <c r="J15" s="67">
        <f t="shared" si="0"/>
        <v>3488</v>
      </c>
      <c r="K15" s="67">
        <f t="shared" si="0"/>
        <v>1443</v>
      </c>
      <c r="L15" s="67">
        <f t="shared" si="0"/>
        <v>758</v>
      </c>
      <c r="M15" s="67">
        <f t="shared" si="0"/>
        <v>685</v>
      </c>
      <c r="N15" s="67" t="s">
        <v>32</v>
      </c>
      <c r="O15" s="67" t="s">
        <v>32</v>
      </c>
      <c r="P15" s="67" t="s">
        <v>32</v>
      </c>
      <c r="Q15" s="67" t="s">
        <v>32</v>
      </c>
      <c r="R15" s="67" t="s">
        <v>32</v>
      </c>
      <c r="S15" s="67" t="s">
        <v>32</v>
      </c>
      <c r="T15" s="54"/>
      <c r="U15" s="59" t="s">
        <v>36</v>
      </c>
      <c r="X15" s="59"/>
      <c r="Y15" s="66" t="s">
        <v>35</v>
      </c>
      <c r="Z15" s="59"/>
      <c r="AA15" s="58"/>
      <c r="AB15" s="64">
        <v>2943</v>
      </c>
      <c r="AC15" s="65">
        <v>1563</v>
      </c>
      <c r="AD15" s="65">
        <v>1380</v>
      </c>
      <c r="AE15" s="64">
        <v>2542</v>
      </c>
      <c r="AF15" s="64">
        <v>1347</v>
      </c>
      <c r="AG15" s="65">
        <v>1195</v>
      </c>
      <c r="AH15" s="64">
        <v>401</v>
      </c>
      <c r="AI15" s="64">
        <v>216</v>
      </c>
      <c r="AJ15" s="65">
        <v>185</v>
      </c>
      <c r="AK15" s="64"/>
      <c r="AL15" s="64"/>
      <c r="AM15" s="65"/>
      <c r="AN15" s="64"/>
      <c r="AO15" s="64"/>
      <c r="AP15" s="65"/>
      <c r="AQ15" s="54"/>
      <c r="AR15" s="59" t="s">
        <v>36</v>
      </c>
      <c r="AU15" s="59"/>
      <c r="AV15" s="66" t="s">
        <v>35</v>
      </c>
      <c r="AW15" s="59"/>
      <c r="AX15" s="58"/>
      <c r="AY15" s="64">
        <v>3462</v>
      </c>
      <c r="AZ15" s="65">
        <v>1785</v>
      </c>
      <c r="BA15" s="65">
        <v>1677</v>
      </c>
      <c r="BB15" s="64">
        <v>2820</v>
      </c>
      <c r="BC15" s="64">
        <v>1445</v>
      </c>
      <c r="BD15" s="65">
        <v>1375</v>
      </c>
      <c r="BE15" s="64">
        <v>642</v>
      </c>
      <c r="BF15" s="64">
        <v>340</v>
      </c>
      <c r="BG15" s="65">
        <v>302</v>
      </c>
      <c r="BH15" s="64"/>
      <c r="BI15" s="64"/>
      <c r="BJ15" s="65"/>
      <c r="BK15" s="64"/>
      <c r="BL15" s="64"/>
      <c r="BM15" s="65"/>
      <c r="BN15" s="54"/>
      <c r="BO15" s="59" t="s">
        <v>36</v>
      </c>
      <c r="BR15" s="59"/>
      <c r="BS15" s="66" t="s">
        <v>35</v>
      </c>
      <c r="BT15" s="59"/>
      <c r="BU15" s="58"/>
      <c r="BV15" s="64">
        <v>2267</v>
      </c>
      <c r="BW15" s="65">
        <v>1151</v>
      </c>
      <c r="BX15" s="65">
        <v>1116</v>
      </c>
      <c r="BY15" s="64">
        <v>1867</v>
      </c>
      <c r="BZ15" s="64">
        <v>949</v>
      </c>
      <c r="CA15" s="65">
        <v>918</v>
      </c>
      <c r="CB15" s="64">
        <v>400</v>
      </c>
      <c r="CC15" s="64">
        <v>202</v>
      </c>
      <c r="CD15" s="65">
        <v>198</v>
      </c>
      <c r="CE15" s="64"/>
      <c r="CF15" s="64"/>
      <c r="CG15" s="65"/>
      <c r="CH15" s="64"/>
      <c r="CI15" s="64"/>
      <c r="CJ15" s="65"/>
      <c r="CK15" s="54"/>
      <c r="CL15" s="59" t="s">
        <v>36</v>
      </c>
      <c r="CO15" s="59"/>
      <c r="CP15" s="66" t="s">
        <v>35</v>
      </c>
      <c r="CQ15" s="59"/>
      <c r="CR15" s="58"/>
      <c r="CS15" s="64"/>
      <c r="CT15" s="65"/>
      <c r="CU15" s="65"/>
      <c r="CV15" s="64"/>
      <c r="CW15" s="64"/>
      <c r="CX15" s="65"/>
      <c r="CY15" s="64"/>
      <c r="CZ15" s="64"/>
      <c r="DA15" s="65"/>
      <c r="DB15" s="64"/>
      <c r="DC15" s="64"/>
      <c r="DD15" s="65"/>
      <c r="DE15" s="64"/>
      <c r="DF15" s="64"/>
      <c r="DG15" s="65"/>
      <c r="DH15" s="54"/>
      <c r="DI15" s="59" t="s">
        <v>36</v>
      </c>
      <c r="DL15" s="59"/>
      <c r="DM15" s="66" t="s">
        <v>35</v>
      </c>
      <c r="DN15" s="59"/>
      <c r="DO15" s="58"/>
      <c r="DP15" s="64"/>
      <c r="DQ15" s="65"/>
      <c r="DR15" s="65"/>
      <c r="DS15" s="64"/>
      <c r="DT15" s="64"/>
      <c r="DU15" s="65"/>
      <c r="DV15" s="64"/>
      <c r="DW15" s="64"/>
      <c r="DX15" s="65"/>
      <c r="DY15" s="64"/>
      <c r="DZ15" s="64"/>
      <c r="EA15" s="65"/>
      <c r="EB15" s="64"/>
      <c r="EC15" s="64"/>
      <c r="ED15" s="65"/>
      <c r="EE15" s="54"/>
      <c r="EF15" s="59" t="s">
        <v>36</v>
      </c>
    </row>
    <row r="16" spans="1:137" s="15" customFormat="1" ht="13.5" customHeight="1">
      <c r="A16" s="59"/>
      <c r="B16" s="66" t="s">
        <v>37</v>
      </c>
      <c r="C16" s="59"/>
      <c r="D16" s="58"/>
      <c r="E16" s="67">
        <f t="shared" si="1"/>
        <v>9310</v>
      </c>
      <c r="F16" s="67">
        <f t="shared" si="0"/>
        <v>4772</v>
      </c>
      <c r="G16" s="67">
        <f t="shared" si="0"/>
        <v>4538</v>
      </c>
      <c r="H16" s="67">
        <f t="shared" si="0"/>
        <v>7470</v>
      </c>
      <c r="I16" s="67">
        <f t="shared" si="0"/>
        <v>3836</v>
      </c>
      <c r="J16" s="67">
        <f t="shared" si="0"/>
        <v>3634</v>
      </c>
      <c r="K16" s="67">
        <f t="shared" si="0"/>
        <v>1840</v>
      </c>
      <c r="L16" s="67">
        <f t="shared" si="0"/>
        <v>936</v>
      </c>
      <c r="M16" s="67">
        <f t="shared" si="0"/>
        <v>904</v>
      </c>
      <c r="N16" s="67" t="s">
        <v>32</v>
      </c>
      <c r="O16" s="67" t="s">
        <v>32</v>
      </c>
      <c r="P16" s="67" t="s">
        <v>32</v>
      </c>
      <c r="Q16" s="67" t="s">
        <v>32</v>
      </c>
      <c r="R16" s="67" t="s">
        <v>32</v>
      </c>
      <c r="S16" s="67" t="s">
        <v>32</v>
      </c>
      <c r="T16" s="54"/>
      <c r="U16" s="59" t="s">
        <v>38</v>
      </c>
      <c r="X16" s="59"/>
      <c r="Y16" s="66" t="s">
        <v>37</v>
      </c>
      <c r="Z16" s="59"/>
      <c r="AA16" s="58"/>
      <c r="AB16" s="64">
        <v>3084</v>
      </c>
      <c r="AC16" s="65">
        <v>1522</v>
      </c>
      <c r="AD16" s="65">
        <v>1562</v>
      </c>
      <c r="AE16" s="64">
        <v>2586</v>
      </c>
      <c r="AF16" s="64">
        <v>1274</v>
      </c>
      <c r="AG16" s="65">
        <v>1312</v>
      </c>
      <c r="AH16" s="64">
        <v>498</v>
      </c>
      <c r="AI16" s="64">
        <v>248</v>
      </c>
      <c r="AJ16" s="65">
        <v>250</v>
      </c>
      <c r="AK16" s="64"/>
      <c r="AL16" s="64"/>
      <c r="AM16" s="65"/>
      <c r="AN16" s="64"/>
      <c r="AO16" s="64"/>
      <c r="AP16" s="65"/>
      <c r="AQ16" s="54"/>
      <c r="AR16" s="59" t="s">
        <v>38</v>
      </c>
      <c r="AU16" s="59"/>
      <c r="AV16" s="66" t="s">
        <v>37</v>
      </c>
      <c r="AW16" s="59"/>
      <c r="AX16" s="58"/>
      <c r="AY16" s="64">
        <v>3625</v>
      </c>
      <c r="AZ16" s="65">
        <v>1889</v>
      </c>
      <c r="BA16" s="65">
        <v>1736</v>
      </c>
      <c r="BB16" s="64">
        <v>2727</v>
      </c>
      <c r="BC16" s="64">
        <v>1432</v>
      </c>
      <c r="BD16" s="65">
        <v>1295</v>
      </c>
      <c r="BE16" s="64">
        <v>898</v>
      </c>
      <c r="BF16" s="64">
        <v>457</v>
      </c>
      <c r="BG16" s="65">
        <v>441</v>
      </c>
      <c r="BH16" s="64"/>
      <c r="BI16" s="64"/>
      <c r="BJ16" s="65"/>
      <c r="BK16" s="64"/>
      <c r="BL16" s="64"/>
      <c r="BM16" s="65"/>
      <c r="BN16" s="54"/>
      <c r="BO16" s="59" t="s">
        <v>38</v>
      </c>
      <c r="BR16" s="59"/>
      <c r="BS16" s="66" t="s">
        <v>37</v>
      </c>
      <c r="BT16" s="59"/>
      <c r="BU16" s="58"/>
      <c r="BV16" s="64">
        <v>2601</v>
      </c>
      <c r="BW16" s="65">
        <v>1361</v>
      </c>
      <c r="BX16" s="65">
        <v>1240</v>
      </c>
      <c r="BY16" s="64">
        <v>2157</v>
      </c>
      <c r="BZ16" s="64">
        <v>1130</v>
      </c>
      <c r="CA16" s="65">
        <v>1027</v>
      </c>
      <c r="CB16" s="64">
        <v>444</v>
      </c>
      <c r="CC16" s="64">
        <v>231</v>
      </c>
      <c r="CD16" s="65">
        <v>213</v>
      </c>
      <c r="CE16" s="64"/>
      <c r="CF16" s="64"/>
      <c r="CG16" s="65"/>
      <c r="CH16" s="64"/>
      <c r="CI16" s="64"/>
      <c r="CJ16" s="65"/>
      <c r="CK16" s="54"/>
      <c r="CL16" s="59" t="s">
        <v>38</v>
      </c>
      <c r="CO16" s="59"/>
      <c r="CP16" s="66" t="s">
        <v>37</v>
      </c>
      <c r="CQ16" s="59"/>
      <c r="CR16" s="58"/>
      <c r="CS16" s="64"/>
      <c r="CT16" s="65"/>
      <c r="CU16" s="65"/>
      <c r="CV16" s="64"/>
      <c r="CW16" s="64"/>
      <c r="CX16" s="65"/>
      <c r="CY16" s="64"/>
      <c r="CZ16" s="64"/>
      <c r="DA16" s="65"/>
      <c r="DB16" s="64"/>
      <c r="DC16" s="64"/>
      <c r="DD16" s="65"/>
      <c r="DE16" s="64"/>
      <c r="DF16" s="64"/>
      <c r="DG16" s="65"/>
      <c r="DH16" s="54"/>
      <c r="DI16" s="59" t="s">
        <v>38</v>
      </c>
      <c r="DL16" s="59"/>
      <c r="DM16" s="66" t="s">
        <v>37</v>
      </c>
      <c r="DN16" s="59"/>
      <c r="DO16" s="58"/>
      <c r="DP16" s="64"/>
      <c r="DQ16" s="65"/>
      <c r="DR16" s="65"/>
      <c r="DS16" s="64"/>
      <c r="DT16" s="64"/>
      <c r="DU16" s="65"/>
      <c r="DV16" s="64"/>
      <c r="DW16" s="64"/>
      <c r="DX16" s="65"/>
      <c r="DY16" s="64"/>
      <c r="DZ16" s="64"/>
      <c r="EA16" s="65"/>
      <c r="EB16" s="64"/>
      <c r="EC16" s="64"/>
      <c r="ED16" s="65"/>
      <c r="EE16" s="54"/>
      <c r="EF16" s="59" t="s">
        <v>38</v>
      </c>
    </row>
    <row r="17" spans="1:138" s="15" customFormat="1" ht="13.5" customHeight="1">
      <c r="A17" s="59"/>
      <c r="B17" s="66" t="s">
        <v>39</v>
      </c>
      <c r="C17" s="59"/>
      <c r="D17" s="58"/>
      <c r="E17" s="67">
        <f t="shared" si="1"/>
        <v>1888</v>
      </c>
      <c r="F17" s="67">
        <f t="shared" si="0"/>
        <v>929</v>
      </c>
      <c r="G17" s="67">
        <f t="shared" si="0"/>
        <v>959</v>
      </c>
      <c r="H17" s="67" t="s">
        <v>32</v>
      </c>
      <c r="I17" s="67" t="s">
        <v>32</v>
      </c>
      <c r="J17" s="67" t="s">
        <v>32</v>
      </c>
      <c r="K17" s="67">
        <f t="shared" si="0"/>
        <v>1888</v>
      </c>
      <c r="L17" s="67">
        <f t="shared" si="0"/>
        <v>929</v>
      </c>
      <c r="M17" s="67">
        <f t="shared" si="0"/>
        <v>959</v>
      </c>
      <c r="N17" s="67" t="s">
        <v>32</v>
      </c>
      <c r="O17" s="67" t="s">
        <v>32</v>
      </c>
      <c r="P17" s="67" t="s">
        <v>32</v>
      </c>
      <c r="Q17" s="67" t="s">
        <v>32</v>
      </c>
      <c r="R17" s="67" t="s">
        <v>32</v>
      </c>
      <c r="S17" s="67" t="s">
        <v>32</v>
      </c>
      <c r="T17" s="59"/>
      <c r="U17" s="68" t="s">
        <v>40</v>
      </c>
      <c r="X17" s="59"/>
      <c r="Y17" s="66" t="s">
        <v>39</v>
      </c>
      <c r="Z17" s="59"/>
      <c r="AA17" s="58"/>
      <c r="AB17" s="64">
        <v>471</v>
      </c>
      <c r="AC17" s="65">
        <v>237</v>
      </c>
      <c r="AD17" s="65">
        <v>234</v>
      </c>
      <c r="AE17" s="64"/>
      <c r="AF17" s="64"/>
      <c r="AG17" s="65"/>
      <c r="AH17" s="64">
        <v>471</v>
      </c>
      <c r="AI17" s="64">
        <v>237</v>
      </c>
      <c r="AJ17" s="65">
        <v>234</v>
      </c>
      <c r="AK17" s="64"/>
      <c r="AL17" s="64"/>
      <c r="AM17" s="65"/>
      <c r="AN17" s="64"/>
      <c r="AO17" s="64"/>
      <c r="AP17" s="65"/>
      <c r="AQ17" s="59"/>
      <c r="AR17" s="68" t="s">
        <v>40</v>
      </c>
      <c r="AU17" s="59"/>
      <c r="AV17" s="66" t="s">
        <v>39</v>
      </c>
      <c r="AW17" s="59"/>
      <c r="AX17" s="58"/>
      <c r="AY17" s="64">
        <v>977</v>
      </c>
      <c r="AZ17" s="65">
        <v>460</v>
      </c>
      <c r="BA17" s="65">
        <v>517</v>
      </c>
      <c r="BB17" s="64"/>
      <c r="BC17" s="64"/>
      <c r="BD17" s="65"/>
      <c r="BE17" s="64">
        <v>977</v>
      </c>
      <c r="BF17" s="64">
        <v>460</v>
      </c>
      <c r="BG17" s="65">
        <v>517</v>
      </c>
      <c r="BH17" s="64"/>
      <c r="BI17" s="64"/>
      <c r="BJ17" s="65"/>
      <c r="BK17" s="64"/>
      <c r="BL17" s="64"/>
      <c r="BM17" s="65"/>
      <c r="BN17" s="59"/>
      <c r="BO17" s="68" t="s">
        <v>40</v>
      </c>
      <c r="BR17" s="59"/>
      <c r="BS17" s="66" t="s">
        <v>39</v>
      </c>
      <c r="BT17" s="59"/>
      <c r="BU17" s="58"/>
      <c r="BV17" s="64">
        <v>440</v>
      </c>
      <c r="BW17" s="65">
        <v>232</v>
      </c>
      <c r="BX17" s="65">
        <v>208</v>
      </c>
      <c r="BY17" s="64">
        <v>0</v>
      </c>
      <c r="BZ17" s="64">
        <v>0</v>
      </c>
      <c r="CA17" s="65">
        <v>0</v>
      </c>
      <c r="CB17" s="64">
        <v>440</v>
      </c>
      <c r="CC17" s="64">
        <v>232</v>
      </c>
      <c r="CD17" s="65">
        <v>208</v>
      </c>
      <c r="CE17" s="64"/>
      <c r="CF17" s="64"/>
      <c r="CG17" s="65"/>
      <c r="CH17" s="64"/>
      <c r="CI17" s="64"/>
      <c r="CJ17" s="65"/>
      <c r="CK17" s="59"/>
      <c r="CL17" s="68" t="s">
        <v>40</v>
      </c>
      <c r="CO17" s="59"/>
      <c r="CP17" s="66" t="s">
        <v>39</v>
      </c>
      <c r="CQ17" s="59"/>
      <c r="CR17" s="58"/>
      <c r="CS17" s="64"/>
      <c r="CT17" s="65"/>
      <c r="CU17" s="65"/>
      <c r="CV17" s="64"/>
      <c r="CW17" s="64"/>
      <c r="CX17" s="65"/>
      <c r="CY17" s="64"/>
      <c r="CZ17" s="64"/>
      <c r="DA17" s="65"/>
      <c r="DB17" s="64"/>
      <c r="DC17" s="64"/>
      <c r="DD17" s="65"/>
      <c r="DE17" s="64"/>
      <c r="DF17" s="64"/>
      <c r="DG17" s="65"/>
      <c r="DH17" s="59"/>
      <c r="DI17" s="68" t="s">
        <v>40</v>
      </c>
      <c r="DL17" s="59"/>
      <c r="DM17" s="66" t="s">
        <v>39</v>
      </c>
      <c r="DN17" s="59"/>
      <c r="DO17" s="58"/>
      <c r="DP17" s="64"/>
      <c r="DQ17" s="65"/>
      <c r="DR17" s="65"/>
      <c r="DS17" s="64"/>
      <c r="DT17" s="64"/>
      <c r="DU17" s="65"/>
      <c r="DV17" s="64"/>
      <c r="DW17" s="64"/>
      <c r="DX17" s="65"/>
      <c r="DY17" s="64"/>
      <c r="DZ17" s="64"/>
      <c r="EA17" s="65"/>
      <c r="EB17" s="64"/>
      <c r="EC17" s="64"/>
      <c r="ED17" s="65"/>
      <c r="EE17" s="59"/>
      <c r="EF17" s="68" t="s">
        <v>40</v>
      </c>
    </row>
    <row r="18" spans="1:138" s="15" customFormat="1" ht="13.5" customHeight="1">
      <c r="A18" s="59"/>
      <c r="B18" s="66" t="s">
        <v>41</v>
      </c>
      <c r="C18" s="59"/>
      <c r="D18" s="58"/>
      <c r="E18" s="67">
        <f t="shared" si="1"/>
        <v>73</v>
      </c>
      <c r="F18" s="67">
        <f t="shared" si="0"/>
        <v>35</v>
      </c>
      <c r="G18" s="67">
        <f t="shared" si="0"/>
        <v>38</v>
      </c>
      <c r="H18" s="67" t="s">
        <v>32</v>
      </c>
      <c r="I18" s="67" t="s">
        <v>32</v>
      </c>
      <c r="J18" s="67" t="s">
        <v>32</v>
      </c>
      <c r="K18" s="67">
        <f t="shared" si="0"/>
        <v>73</v>
      </c>
      <c r="L18" s="67">
        <f t="shared" si="0"/>
        <v>35</v>
      </c>
      <c r="M18" s="67">
        <f t="shared" si="0"/>
        <v>38</v>
      </c>
      <c r="N18" s="67" t="s">
        <v>32</v>
      </c>
      <c r="O18" s="67" t="s">
        <v>32</v>
      </c>
      <c r="P18" s="67" t="s">
        <v>32</v>
      </c>
      <c r="Q18" s="67" t="s">
        <v>32</v>
      </c>
      <c r="R18" s="67" t="s">
        <v>32</v>
      </c>
      <c r="S18" s="67" t="s">
        <v>32</v>
      </c>
      <c r="T18" s="59"/>
      <c r="U18" s="68" t="s">
        <v>42</v>
      </c>
      <c r="X18" s="59"/>
      <c r="Y18" s="66" t="s">
        <v>41</v>
      </c>
      <c r="Z18" s="59"/>
      <c r="AA18" s="58"/>
      <c r="AB18" s="64">
        <v>47</v>
      </c>
      <c r="AC18" s="65">
        <v>24</v>
      </c>
      <c r="AD18" s="65">
        <v>23</v>
      </c>
      <c r="AE18" s="64"/>
      <c r="AF18" s="64"/>
      <c r="AG18" s="65"/>
      <c r="AH18" s="64">
        <v>47</v>
      </c>
      <c r="AI18" s="64">
        <v>24</v>
      </c>
      <c r="AJ18" s="65">
        <v>23</v>
      </c>
      <c r="AK18" s="64"/>
      <c r="AL18" s="64"/>
      <c r="AM18" s="65"/>
      <c r="AN18" s="64"/>
      <c r="AO18" s="64"/>
      <c r="AP18" s="65"/>
      <c r="AQ18" s="59"/>
      <c r="AR18" s="68" t="s">
        <v>42</v>
      </c>
      <c r="AU18" s="59"/>
      <c r="AV18" s="66" t="s">
        <v>41</v>
      </c>
      <c r="AW18" s="59"/>
      <c r="AX18" s="58"/>
      <c r="AY18" s="64"/>
      <c r="AZ18" s="65"/>
      <c r="BA18" s="65"/>
      <c r="BB18" s="64"/>
      <c r="BC18" s="64"/>
      <c r="BD18" s="65"/>
      <c r="BE18" s="64"/>
      <c r="BF18" s="64"/>
      <c r="BG18" s="65"/>
      <c r="BH18" s="64"/>
      <c r="BI18" s="64"/>
      <c r="BJ18" s="65"/>
      <c r="BK18" s="64"/>
      <c r="BL18" s="64"/>
      <c r="BM18" s="65"/>
      <c r="BN18" s="59"/>
      <c r="BO18" s="68" t="s">
        <v>42</v>
      </c>
      <c r="BR18" s="59"/>
      <c r="BS18" s="66" t="s">
        <v>41</v>
      </c>
      <c r="BT18" s="59"/>
      <c r="BU18" s="58"/>
      <c r="BV18" s="64">
        <v>26</v>
      </c>
      <c r="BW18" s="65">
        <v>11</v>
      </c>
      <c r="BX18" s="65">
        <v>15</v>
      </c>
      <c r="BY18" s="64">
        <v>0</v>
      </c>
      <c r="BZ18" s="64">
        <v>0</v>
      </c>
      <c r="CA18" s="65">
        <v>0</v>
      </c>
      <c r="CB18" s="64">
        <v>26</v>
      </c>
      <c r="CC18" s="64">
        <v>11</v>
      </c>
      <c r="CD18" s="65">
        <v>15</v>
      </c>
      <c r="CE18" s="64"/>
      <c r="CF18" s="64"/>
      <c r="CG18" s="65"/>
      <c r="CH18" s="64"/>
      <c r="CI18" s="64"/>
      <c r="CJ18" s="65"/>
      <c r="CK18" s="59"/>
      <c r="CL18" s="68" t="s">
        <v>42</v>
      </c>
      <c r="CO18" s="59"/>
      <c r="CP18" s="66" t="s">
        <v>41</v>
      </c>
      <c r="CQ18" s="59"/>
      <c r="CR18" s="58"/>
      <c r="CS18" s="64"/>
      <c r="CT18" s="65"/>
      <c r="CU18" s="65"/>
      <c r="CV18" s="64"/>
      <c r="CW18" s="64"/>
      <c r="CX18" s="65"/>
      <c r="CY18" s="64"/>
      <c r="CZ18" s="64"/>
      <c r="DA18" s="65"/>
      <c r="DB18" s="64"/>
      <c r="DC18" s="64"/>
      <c r="DD18" s="65"/>
      <c r="DE18" s="64"/>
      <c r="DF18" s="64"/>
      <c r="DG18" s="65"/>
      <c r="DH18" s="59"/>
      <c r="DI18" s="68" t="s">
        <v>42</v>
      </c>
      <c r="DL18" s="59"/>
      <c r="DM18" s="66" t="s">
        <v>41</v>
      </c>
      <c r="DN18" s="59"/>
      <c r="DO18" s="58"/>
      <c r="DP18" s="64"/>
      <c r="DQ18" s="65"/>
      <c r="DR18" s="65"/>
      <c r="DS18" s="64"/>
      <c r="DT18" s="64"/>
      <c r="DU18" s="65"/>
      <c r="DV18" s="64"/>
      <c r="DW18" s="64"/>
      <c r="DX18" s="65"/>
      <c r="DY18" s="64"/>
      <c r="DZ18" s="64"/>
      <c r="EA18" s="65"/>
      <c r="EB18" s="64"/>
      <c r="EC18" s="64"/>
      <c r="ED18" s="65"/>
      <c r="EE18" s="59"/>
      <c r="EF18" s="68" t="s">
        <v>42</v>
      </c>
    </row>
    <row r="19" spans="1:138" s="15" customFormat="1" ht="16.5" customHeight="1">
      <c r="A19" s="69" t="s">
        <v>43</v>
      </c>
      <c r="B19" s="59"/>
      <c r="C19" s="59"/>
      <c r="D19" s="58"/>
      <c r="E19" s="53">
        <f t="shared" si="1"/>
        <v>55801</v>
      </c>
      <c r="F19" s="53">
        <f t="shared" si="0"/>
        <v>28871</v>
      </c>
      <c r="G19" s="53">
        <f t="shared" si="0"/>
        <v>26930</v>
      </c>
      <c r="H19" s="53">
        <f t="shared" si="0"/>
        <v>46964</v>
      </c>
      <c r="I19" s="53">
        <f t="shared" si="0"/>
        <v>24335</v>
      </c>
      <c r="J19" s="53">
        <f t="shared" si="0"/>
        <v>22629</v>
      </c>
      <c r="K19" s="53">
        <f t="shared" si="0"/>
        <v>8837</v>
      </c>
      <c r="L19" s="53">
        <f t="shared" si="0"/>
        <v>4536</v>
      </c>
      <c r="M19" s="53">
        <f t="shared" si="0"/>
        <v>4301</v>
      </c>
      <c r="N19" s="53" t="s">
        <v>32</v>
      </c>
      <c r="O19" s="53" t="s">
        <v>32</v>
      </c>
      <c r="P19" s="53" t="s">
        <v>32</v>
      </c>
      <c r="Q19" s="53" t="s">
        <v>32</v>
      </c>
      <c r="R19" s="53" t="s">
        <v>32</v>
      </c>
      <c r="S19" s="53" t="s">
        <v>32</v>
      </c>
      <c r="T19" s="62" t="s">
        <v>44</v>
      </c>
      <c r="U19" s="59"/>
      <c r="V19" s="56"/>
      <c r="W19" s="56"/>
      <c r="X19" s="69" t="s">
        <v>43</v>
      </c>
      <c r="Y19" s="59"/>
      <c r="Z19" s="59"/>
      <c r="AA19" s="58"/>
      <c r="AB19" s="64">
        <v>18554</v>
      </c>
      <c r="AC19" s="65">
        <v>9587</v>
      </c>
      <c r="AD19" s="65">
        <v>8967</v>
      </c>
      <c r="AE19" s="64">
        <v>16288</v>
      </c>
      <c r="AF19" s="64">
        <v>8409</v>
      </c>
      <c r="AG19" s="65">
        <v>7879</v>
      </c>
      <c r="AH19" s="64">
        <v>2266</v>
      </c>
      <c r="AI19" s="64">
        <v>1178</v>
      </c>
      <c r="AJ19" s="65">
        <v>1088</v>
      </c>
      <c r="AK19" s="64"/>
      <c r="AL19" s="64"/>
      <c r="AM19" s="65"/>
      <c r="AN19" s="64"/>
      <c r="AO19" s="64"/>
      <c r="AP19" s="65"/>
      <c r="AQ19" s="62" t="s">
        <v>44</v>
      </c>
      <c r="AR19" s="59"/>
      <c r="AS19" s="56"/>
      <c r="AT19" s="56"/>
      <c r="AU19" s="69" t="s">
        <v>43</v>
      </c>
      <c r="AV19" s="59"/>
      <c r="AW19" s="59"/>
      <c r="AX19" s="58"/>
      <c r="AY19" s="64">
        <v>21235</v>
      </c>
      <c r="AZ19" s="65">
        <v>11027</v>
      </c>
      <c r="BA19" s="65">
        <v>10208</v>
      </c>
      <c r="BB19" s="64">
        <v>16218</v>
      </c>
      <c r="BC19" s="64">
        <v>8465</v>
      </c>
      <c r="BD19" s="65">
        <v>7753</v>
      </c>
      <c r="BE19" s="64">
        <v>5017</v>
      </c>
      <c r="BF19" s="64">
        <v>2562</v>
      </c>
      <c r="BG19" s="65">
        <v>2455</v>
      </c>
      <c r="BH19" s="64"/>
      <c r="BI19" s="64"/>
      <c r="BJ19" s="65"/>
      <c r="BK19" s="64"/>
      <c r="BL19" s="64"/>
      <c r="BM19" s="65"/>
      <c r="BN19" s="62" t="s">
        <v>44</v>
      </c>
      <c r="BO19" s="59"/>
      <c r="BP19" s="56"/>
      <c r="BQ19" s="56"/>
      <c r="BR19" s="69" t="s">
        <v>43</v>
      </c>
      <c r="BS19" s="59"/>
      <c r="BT19" s="59"/>
      <c r="BU19" s="58"/>
      <c r="BV19" s="64">
        <v>16012</v>
      </c>
      <c r="BW19" s="65">
        <v>8257</v>
      </c>
      <c r="BX19" s="65">
        <v>7755</v>
      </c>
      <c r="BY19" s="64">
        <v>14458</v>
      </c>
      <c r="BZ19" s="64">
        <v>7461</v>
      </c>
      <c r="CA19" s="65">
        <v>6997</v>
      </c>
      <c r="CB19" s="64">
        <v>1554</v>
      </c>
      <c r="CC19" s="64">
        <v>796</v>
      </c>
      <c r="CD19" s="65">
        <v>758</v>
      </c>
      <c r="CE19" s="64"/>
      <c r="CF19" s="64"/>
      <c r="CG19" s="65"/>
      <c r="CH19" s="64"/>
      <c r="CI19" s="64"/>
      <c r="CJ19" s="65"/>
      <c r="CK19" s="62" t="s">
        <v>44</v>
      </c>
      <c r="CL19" s="59"/>
      <c r="CM19" s="56"/>
      <c r="CN19" s="56"/>
      <c r="CO19" s="69" t="s">
        <v>43</v>
      </c>
      <c r="CP19" s="59"/>
      <c r="CQ19" s="59"/>
      <c r="CR19" s="58"/>
      <c r="CS19" s="64"/>
      <c r="CT19" s="65"/>
      <c r="CU19" s="65"/>
      <c r="CV19" s="64"/>
      <c r="CW19" s="64"/>
      <c r="CX19" s="65"/>
      <c r="CY19" s="64"/>
      <c r="CZ19" s="64"/>
      <c r="DA19" s="65"/>
      <c r="DB19" s="64"/>
      <c r="DC19" s="64"/>
      <c r="DD19" s="65"/>
      <c r="DE19" s="64"/>
      <c r="DF19" s="64"/>
      <c r="DG19" s="65"/>
      <c r="DH19" s="62" t="s">
        <v>44</v>
      </c>
      <c r="DI19" s="59"/>
      <c r="DJ19" s="56"/>
      <c r="DK19" s="56"/>
      <c r="DL19" s="69" t="s">
        <v>43</v>
      </c>
      <c r="DM19" s="59"/>
      <c r="DN19" s="59"/>
      <c r="DO19" s="58"/>
      <c r="DP19" s="64"/>
      <c r="DQ19" s="65"/>
      <c r="DR19" s="65"/>
      <c r="DS19" s="64"/>
      <c r="DT19" s="64"/>
      <c r="DU19" s="65"/>
      <c r="DV19" s="64"/>
      <c r="DW19" s="64"/>
      <c r="DX19" s="65"/>
      <c r="DY19" s="64"/>
      <c r="DZ19" s="64"/>
      <c r="EA19" s="65"/>
      <c r="EB19" s="64"/>
      <c r="EC19" s="64"/>
      <c r="ED19" s="65"/>
      <c r="EE19" s="62" t="s">
        <v>44</v>
      </c>
      <c r="EF19" s="59"/>
      <c r="EG19" s="56"/>
      <c r="EH19" s="56"/>
    </row>
    <row r="20" spans="1:138" s="15" customFormat="1" ht="13.5" customHeight="1">
      <c r="A20" s="59"/>
      <c r="B20" s="66" t="s">
        <v>45</v>
      </c>
      <c r="C20" s="59"/>
      <c r="D20" s="58"/>
      <c r="E20" s="67">
        <f t="shared" si="1"/>
        <v>9624</v>
      </c>
      <c r="F20" s="67">
        <f t="shared" si="0"/>
        <v>4926</v>
      </c>
      <c r="G20" s="67">
        <f t="shared" si="0"/>
        <v>4698</v>
      </c>
      <c r="H20" s="67">
        <f t="shared" si="0"/>
        <v>8001</v>
      </c>
      <c r="I20" s="67">
        <f t="shared" si="0"/>
        <v>4152</v>
      </c>
      <c r="J20" s="67">
        <f t="shared" si="0"/>
        <v>3849</v>
      </c>
      <c r="K20" s="67">
        <f t="shared" si="0"/>
        <v>1623</v>
      </c>
      <c r="L20" s="67">
        <f t="shared" si="0"/>
        <v>774</v>
      </c>
      <c r="M20" s="67">
        <f t="shared" si="0"/>
        <v>849</v>
      </c>
      <c r="N20" s="67" t="s">
        <v>32</v>
      </c>
      <c r="O20" s="67" t="s">
        <v>32</v>
      </c>
      <c r="P20" s="67" t="s">
        <v>32</v>
      </c>
      <c r="Q20" s="67" t="s">
        <v>32</v>
      </c>
      <c r="R20" s="67" t="s">
        <v>32</v>
      </c>
      <c r="S20" s="67" t="s">
        <v>32</v>
      </c>
      <c r="T20" s="59"/>
      <c r="U20" s="68" t="s">
        <v>46</v>
      </c>
      <c r="X20" s="59"/>
      <c r="Y20" s="66" t="s">
        <v>45</v>
      </c>
      <c r="Z20" s="59"/>
      <c r="AA20" s="58"/>
      <c r="AB20" s="64">
        <v>3164</v>
      </c>
      <c r="AC20" s="65">
        <v>1628</v>
      </c>
      <c r="AD20" s="65">
        <v>1536</v>
      </c>
      <c r="AE20" s="64">
        <v>2708</v>
      </c>
      <c r="AF20" s="64">
        <v>1398</v>
      </c>
      <c r="AG20" s="65">
        <v>1310</v>
      </c>
      <c r="AH20" s="64">
        <v>456</v>
      </c>
      <c r="AI20" s="64">
        <v>230</v>
      </c>
      <c r="AJ20" s="65">
        <v>226</v>
      </c>
      <c r="AK20" s="64"/>
      <c r="AL20" s="64"/>
      <c r="AM20" s="65"/>
      <c r="AN20" s="64"/>
      <c r="AO20" s="64"/>
      <c r="AP20" s="65"/>
      <c r="AQ20" s="59"/>
      <c r="AR20" s="68" t="s">
        <v>46</v>
      </c>
      <c r="AU20" s="59"/>
      <c r="AV20" s="66" t="s">
        <v>45</v>
      </c>
      <c r="AW20" s="59"/>
      <c r="AX20" s="58"/>
      <c r="AY20" s="64">
        <v>3708</v>
      </c>
      <c r="AZ20" s="65">
        <v>1872</v>
      </c>
      <c r="BA20" s="65">
        <v>1836</v>
      </c>
      <c r="BB20" s="64">
        <v>2828</v>
      </c>
      <c r="BC20" s="64">
        <v>1461</v>
      </c>
      <c r="BD20" s="65">
        <v>1367</v>
      </c>
      <c r="BE20" s="64">
        <v>880</v>
      </c>
      <c r="BF20" s="64">
        <v>411</v>
      </c>
      <c r="BG20" s="65">
        <v>469</v>
      </c>
      <c r="BH20" s="64"/>
      <c r="BI20" s="64"/>
      <c r="BJ20" s="65"/>
      <c r="BK20" s="64"/>
      <c r="BL20" s="64"/>
      <c r="BM20" s="65"/>
      <c r="BN20" s="59"/>
      <c r="BO20" s="68" t="s">
        <v>46</v>
      </c>
      <c r="BR20" s="59"/>
      <c r="BS20" s="66" t="s">
        <v>45</v>
      </c>
      <c r="BT20" s="59"/>
      <c r="BU20" s="58"/>
      <c r="BV20" s="64">
        <v>2752</v>
      </c>
      <c r="BW20" s="65">
        <v>1426</v>
      </c>
      <c r="BX20" s="65">
        <v>1326</v>
      </c>
      <c r="BY20" s="64">
        <v>2465</v>
      </c>
      <c r="BZ20" s="64">
        <v>1293</v>
      </c>
      <c r="CA20" s="65">
        <v>1172</v>
      </c>
      <c r="CB20" s="64">
        <v>287</v>
      </c>
      <c r="CC20" s="64">
        <v>133</v>
      </c>
      <c r="CD20" s="65">
        <v>154</v>
      </c>
      <c r="CE20" s="64"/>
      <c r="CF20" s="64"/>
      <c r="CG20" s="65"/>
      <c r="CH20" s="64"/>
      <c r="CI20" s="64"/>
      <c r="CJ20" s="65"/>
      <c r="CK20" s="59"/>
      <c r="CL20" s="68" t="s">
        <v>46</v>
      </c>
      <c r="CO20" s="59"/>
      <c r="CP20" s="66" t="s">
        <v>45</v>
      </c>
      <c r="CQ20" s="59"/>
      <c r="CR20" s="58"/>
      <c r="CS20" s="64"/>
      <c r="CT20" s="65"/>
      <c r="CU20" s="65"/>
      <c r="CV20" s="64"/>
      <c r="CW20" s="64"/>
      <c r="CX20" s="65"/>
      <c r="CY20" s="64"/>
      <c r="CZ20" s="64"/>
      <c r="DA20" s="65"/>
      <c r="DB20" s="64"/>
      <c r="DC20" s="64"/>
      <c r="DD20" s="65"/>
      <c r="DE20" s="64"/>
      <c r="DF20" s="64"/>
      <c r="DG20" s="65"/>
      <c r="DH20" s="59"/>
      <c r="DI20" s="68" t="s">
        <v>46</v>
      </c>
      <c r="DL20" s="59"/>
      <c r="DM20" s="66" t="s">
        <v>45</v>
      </c>
      <c r="DN20" s="59"/>
      <c r="DO20" s="58"/>
      <c r="DP20" s="64"/>
      <c r="DQ20" s="65"/>
      <c r="DR20" s="65"/>
      <c r="DS20" s="64"/>
      <c r="DT20" s="64"/>
      <c r="DU20" s="65"/>
      <c r="DV20" s="64"/>
      <c r="DW20" s="64"/>
      <c r="DX20" s="65"/>
      <c r="DY20" s="64"/>
      <c r="DZ20" s="64"/>
      <c r="EA20" s="65"/>
      <c r="EB20" s="64"/>
      <c r="EC20" s="64"/>
      <c r="ED20" s="65"/>
      <c r="EE20" s="59"/>
      <c r="EF20" s="68" t="s">
        <v>46</v>
      </c>
    </row>
    <row r="21" spans="1:138" ht="13.5" customHeight="1">
      <c r="A21" s="70"/>
      <c r="B21" s="66" t="s">
        <v>47</v>
      </c>
      <c r="C21" s="70"/>
      <c r="D21" s="71"/>
      <c r="E21" s="67">
        <f t="shared" si="1"/>
        <v>9665</v>
      </c>
      <c r="F21" s="67">
        <f t="shared" si="0"/>
        <v>5021</v>
      </c>
      <c r="G21" s="67">
        <f t="shared" si="0"/>
        <v>4644</v>
      </c>
      <c r="H21" s="67">
        <f t="shared" si="0"/>
        <v>8053</v>
      </c>
      <c r="I21" s="67">
        <f t="shared" si="0"/>
        <v>4176</v>
      </c>
      <c r="J21" s="67">
        <f t="shared" si="0"/>
        <v>3877</v>
      </c>
      <c r="K21" s="67">
        <f t="shared" si="0"/>
        <v>1612</v>
      </c>
      <c r="L21" s="67">
        <f t="shared" si="0"/>
        <v>845</v>
      </c>
      <c r="M21" s="67">
        <f t="shared" si="0"/>
        <v>767</v>
      </c>
      <c r="N21" s="67" t="s">
        <v>32</v>
      </c>
      <c r="O21" s="67" t="s">
        <v>32</v>
      </c>
      <c r="P21" s="67" t="s">
        <v>32</v>
      </c>
      <c r="Q21" s="67" t="s">
        <v>32</v>
      </c>
      <c r="R21" s="67" t="s">
        <v>32</v>
      </c>
      <c r="S21" s="67" t="s">
        <v>32</v>
      </c>
      <c r="T21" s="70"/>
      <c r="U21" s="68" t="s">
        <v>48</v>
      </c>
      <c r="X21" s="70"/>
      <c r="Y21" s="66" t="s">
        <v>47</v>
      </c>
      <c r="Z21" s="70"/>
      <c r="AA21" s="71"/>
      <c r="AB21" s="72">
        <v>3184</v>
      </c>
      <c r="AC21" s="73">
        <v>1601</v>
      </c>
      <c r="AD21" s="73">
        <v>1583</v>
      </c>
      <c r="AE21" s="72">
        <v>2755</v>
      </c>
      <c r="AF21" s="72">
        <v>1389</v>
      </c>
      <c r="AG21" s="73">
        <v>1366</v>
      </c>
      <c r="AH21" s="72">
        <v>429</v>
      </c>
      <c r="AI21" s="72">
        <v>212</v>
      </c>
      <c r="AJ21" s="73">
        <v>217</v>
      </c>
      <c r="AK21" s="72"/>
      <c r="AL21" s="72"/>
      <c r="AM21" s="73"/>
      <c r="AN21" s="72"/>
      <c r="AO21" s="72"/>
      <c r="AP21" s="73"/>
      <c r="AQ21" s="70"/>
      <c r="AR21" s="68" t="s">
        <v>48</v>
      </c>
      <c r="AU21" s="70"/>
      <c r="AV21" s="66" t="s">
        <v>47</v>
      </c>
      <c r="AW21" s="70"/>
      <c r="AX21" s="71"/>
      <c r="AY21" s="72">
        <v>3749</v>
      </c>
      <c r="AZ21" s="73">
        <v>1966</v>
      </c>
      <c r="BA21" s="73">
        <v>1783</v>
      </c>
      <c r="BB21" s="72">
        <v>2854</v>
      </c>
      <c r="BC21" s="72">
        <v>1500</v>
      </c>
      <c r="BD21" s="73">
        <v>1354</v>
      </c>
      <c r="BE21" s="72">
        <v>895</v>
      </c>
      <c r="BF21" s="72">
        <v>466</v>
      </c>
      <c r="BG21" s="73">
        <v>429</v>
      </c>
      <c r="BH21" s="72"/>
      <c r="BI21" s="72"/>
      <c r="BJ21" s="73"/>
      <c r="BK21" s="72"/>
      <c r="BL21" s="72"/>
      <c r="BM21" s="73"/>
      <c r="BN21" s="70"/>
      <c r="BO21" s="68" t="s">
        <v>48</v>
      </c>
      <c r="BR21" s="70"/>
      <c r="BS21" s="66" t="s">
        <v>47</v>
      </c>
      <c r="BT21" s="70"/>
      <c r="BU21" s="71"/>
      <c r="BV21" s="72">
        <v>2732</v>
      </c>
      <c r="BW21" s="73">
        <v>1454</v>
      </c>
      <c r="BX21" s="73">
        <v>1278</v>
      </c>
      <c r="BY21" s="72">
        <v>2444</v>
      </c>
      <c r="BZ21" s="72">
        <v>1287</v>
      </c>
      <c r="CA21" s="73">
        <v>1157</v>
      </c>
      <c r="CB21" s="72">
        <v>288</v>
      </c>
      <c r="CC21" s="72">
        <v>167</v>
      </c>
      <c r="CD21" s="73">
        <v>121</v>
      </c>
      <c r="CE21" s="72"/>
      <c r="CF21" s="72"/>
      <c r="CG21" s="73"/>
      <c r="CH21" s="72"/>
      <c r="CI21" s="72"/>
      <c r="CJ21" s="73"/>
      <c r="CK21" s="70"/>
      <c r="CL21" s="68" t="s">
        <v>48</v>
      </c>
      <c r="CO21" s="70"/>
      <c r="CP21" s="66" t="s">
        <v>47</v>
      </c>
      <c r="CQ21" s="70"/>
      <c r="CR21" s="71"/>
      <c r="CS21" s="72"/>
      <c r="CT21" s="73"/>
      <c r="CU21" s="73"/>
      <c r="CV21" s="72"/>
      <c r="CW21" s="72"/>
      <c r="CX21" s="73"/>
      <c r="CY21" s="72"/>
      <c r="CZ21" s="72"/>
      <c r="DA21" s="73"/>
      <c r="DB21" s="72"/>
      <c r="DC21" s="72"/>
      <c r="DD21" s="73"/>
      <c r="DE21" s="72"/>
      <c r="DF21" s="72"/>
      <c r="DG21" s="73"/>
      <c r="DH21" s="70"/>
      <c r="DI21" s="68" t="s">
        <v>48</v>
      </c>
      <c r="DL21" s="70"/>
      <c r="DM21" s="66" t="s">
        <v>47</v>
      </c>
      <c r="DN21" s="70"/>
      <c r="DO21" s="71"/>
      <c r="DP21" s="72"/>
      <c r="DQ21" s="73"/>
      <c r="DR21" s="73"/>
      <c r="DS21" s="72"/>
      <c r="DT21" s="72"/>
      <c r="DU21" s="73"/>
      <c r="DV21" s="72"/>
      <c r="DW21" s="72"/>
      <c r="DX21" s="73"/>
      <c r="DY21" s="72"/>
      <c r="DZ21" s="72"/>
      <c r="EA21" s="73"/>
      <c r="EB21" s="72"/>
      <c r="EC21" s="72"/>
      <c r="ED21" s="73"/>
      <c r="EE21" s="70"/>
      <c r="EF21" s="68" t="s">
        <v>48</v>
      </c>
    </row>
    <row r="22" spans="1:138" ht="13.5" customHeight="1">
      <c r="A22" s="69"/>
      <c r="B22" s="66" t="s">
        <v>49</v>
      </c>
      <c r="C22" s="70"/>
      <c r="D22" s="71"/>
      <c r="E22" s="67">
        <f t="shared" si="1"/>
        <v>9514</v>
      </c>
      <c r="F22" s="67">
        <f t="shared" si="0"/>
        <v>4932</v>
      </c>
      <c r="G22" s="67">
        <f t="shared" si="0"/>
        <v>4582</v>
      </c>
      <c r="H22" s="67">
        <f t="shared" si="0"/>
        <v>7947</v>
      </c>
      <c r="I22" s="67">
        <f t="shared" si="0"/>
        <v>4131</v>
      </c>
      <c r="J22" s="67">
        <f t="shared" si="0"/>
        <v>3816</v>
      </c>
      <c r="K22" s="67">
        <f t="shared" si="0"/>
        <v>1567</v>
      </c>
      <c r="L22" s="67">
        <f t="shared" si="0"/>
        <v>801</v>
      </c>
      <c r="M22" s="67">
        <f t="shared" si="0"/>
        <v>766</v>
      </c>
      <c r="N22" s="67" t="s">
        <v>32</v>
      </c>
      <c r="O22" s="67" t="s">
        <v>32</v>
      </c>
      <c r="P22" s="67" t="s">
        <v>32</v>
      </c>
      <c r="Q22" s="67" t="s">
        <v>32</v>
      </c>
      <c r="R22" s="67" t="s">
        <v>32</v>
      </c>
      <c r="S22" s="67" t="s">
        <v>32</v>
      </c>
      <c r="T22" s="70"/>
      <c r="U22" s="68" t="s">
        <v>50</v>
      </c>
      <c r="X22" s="69"/>
      <c r="Y22" s="66" t="s">
        <v>49</v>
      </c>
      <c r="Z22" s="70"/>
      <c r="AA22" s="71"/>
      <c r="AB22" s="72">
        <v>3200</v>
      </c>
      <c r="AC22" s="73">
        <v>1666</v>
      </c>
      <c r="AD22" s="73">
        <v>1534</v>
      </c>
      <c r="AE22" s="72">
        <v>2797</v>
      </c>
      <c r="AF22" s="72">
        <v>1463</v>
      </c>
      <c r="AG22" s="73">
        <v>1334</v>
      </c>
      <c r="AH22" s="72">
        <v>403</v>
      </c>
      <c r="AI22" s="72">
        <v>203</v>
      </c>
      <c r="AJ22" s="73">
        <v>200</v>
      </c>
      <c r="AK22" s="72"/>
      <c r="AL22" s="72"/>
      <c r="AM22" s="73"/>
      <c r="AN22" s="72"/>
      <c r="AO22" s="72"/>
      <c r="AP22" s="73"/>
      <c r="AQ22" s="70"/>
      <c r="AR22" s="68" t="s">
        <v>50</v>
      </c>
      <c r="AU22" s="69"/>
      <c r="AV22" s="66" t="s">
        <v>49</v>
      </c>
      <c r="AW22" s="70"/>
      <c r="AX22" s="71"/>
      <c r="AY22" s="72">
        <v>3596</v>
      </c>
      <c r="AZ22" s="73">
        <v>1894</v>
      </c>
      <c r="BA22" s="73">
        <v>1702</v>
      </c>
      <c r="BB22" s="72">
        <v>2714</v>
      </c>
      <c r="BC22" s="72">
        <v>1433</v>
      </c>
      <c r="BD22" s="73">
        <v>1281</v>
      </c>
      <c r="BE22" s="72">
        <v>882</v>
      </c>
      <c r="BF22" s="72">
        <v>461</v>
      </c>
      <c r="BG22" s="73">
        <v>421</v>
      </c>
      <c r="BH22" s="72"/>
      <c r="BI22" s="72"/>
      <c r="BJ22" s="73"/>
      <c r="BK22" s="72"/>
      <c r="BL22" s="72"/>
      <c r="BM22" s="73"/>
      <c r="BN22" s="70"/>
      <c r="BO22" s="68" t="s">
        <v>50</v>
      </c>
      <c r="BR22" s="69"/>
      <c r="BS22" s="66" t="s">
        <v>49</v>
      </c>
      <c r="BT22" s="70"/>
      <c r="BU22" s="71"/>
      <c r="BV22" s="72">
        <v>2718</v>
      </c>
      <c r="BW22" s="73">
        <v>1372</v>
      </c>
      <c r="BX22" s="73">
        <v>1346</v>
      </c>
      <c r="BY22" s="72">
        <v>2436</v>
      </c>
      <c r="BZ22" s="72">
        <v>1235</v>
      </c>
      <c r="CA22" s="73">
        <v>1201</v>
      </c>
      <c r="CB22" s="72">
        <v>282</v>
      </c>
      <c r="CC22" s="72">
        <v>137</v>
      </c>
      <c r="CD22" s="73">
        <v>145</v>
      </c>
      <c r="CE22" s="72"/>
      <c r="CF22" s="72"/>
      <c r="CG22" s="73"/>
      <c r="CH22" s="72"/>
      <c r="CI22" s="72"/>
      <c r="CJ22" s="73"/>
      <c r="CK22" s="70"/>
      <c r="CL22" s="68" t="s">
        <v>50</v>
      </c>
      <c r="CO22" s="69"/>
      <c r="CP22" s="66" t="s">
        <v>49</v>
      </c>
      <c r="CQ22" s="70"/>
      <c r="CR22" s="71"/>
      <c r="CS22" s="72"/>
      <c r="CT22" s="73"/>
      <c r="CU22" s="73"/>
      <c r="CV22" s="72"/>
      <c r="CW22" s="72"/>
      <c r="CX22" s="73"/>
      <c r="CY22" s="72"/>
      <c r="CZ22" s="72"/>
      <c r="DA22" s="73"/>
      <c r="DB22" s="72"/>
      <c r="DC22" s="72"/>
      <c r="DD22" s="73"/>
      <c r="DE22" s="72"/>
      <c r="DF22" s="72"/>
      <c r="DG22" s="73"/>
      <c r="DH22" s="70"/>
      <c r="DI22" s="68" t="s">
        <v>50</v>
      </c>
      <c r="DL22" s="69"/>
      <c r="DM22" s="66" t="s">
        <v>49</v>
      </c>
      <c r="DN22" s="70"/>
      <c r="DO22" s="71"/>
      <c r="DP22" s="72"/>
      <c r="DQ22" s="73"/>
      <c r="DR22" s="73"/>
      <c r="DS22" s="72"/>
      <c r="DT22" s="72"/>
      <c r="DU22" s="73"/>
      <c r="DV22" s="72"/>
      <c r="DW22" s="72"/>
      <c r="DX22" s="73"/>
      <c r="DY22" s="72"/>
      <c r="DZ22" s="72"/>
      <c r="EA22" s="73"/>
      <c r="EB22" s="72"/>
      <c r="EC22" s="72"/>
      <c r="ED22" s="73"/>
      <c r="EE22" s="70"/>
      <c r="EF22" s="68" t="s">
        <v>50</v>
      </c>
    </row>
    <row r="23" spans="1:138" ht="13.5" customHeight="1">
      <c r="A23" s="70"/>
      <c r="B23" s="66" t="s">
        <v>51</v>
      </c>
      <c r="C23" s="70"/>
      <c r="D23" s="71"/>
      <c r="E23" s="67">
        <f t="shared" si="1"/>
        <v>8859</v>
      </c>
      <c r="F23" s="67">
        <f t="shared" si="0"/>
        <v>4582</v>
      </c>
      <c r="G23" s="67">
        <f t="shared" si="0"/>
        <v>4277</v>
      </c>
      <c r="H23" s="67">
        <f t="shared" si="0"/>
        <v>7519</v>
      </c>
      <c r="I23" s="67">
        <f t="shared" si="0"/>
        <v>3855</v>
      </c>
      <c r="J23" s="67">
        <f t="shared" si="0"/>
        <v>3664</v>
      </c>
      <c r="K23" s="67">
        <f t="shared" si="0"/>
        <v>1340</v>
      </c>
      <c r="L23" s="67">
        <f t="shared" si="0"/>
        <v>727</v>
      </c>
      <c r="M23" s="67">
        <f t="shared" si="0"/>
        <v>613</v>
      </c>
      <c r="N23" s="67" t="s">
        <v>32</v>
      </c>
      <c r="O23" s="67" t="s">
        <v>32</v>
      </c>
      <c r="P23" s="67" t="s">
        <v>32</v>
      </c>
      <c r="Q23" s="67" t="s">
        <v>32</v>
      </c>
      <c r="R23" s="67" t="s">
        <v>32</v>
      </c>
      <c r="S23" s="67" t="s">
        <v>32</v>
      </c>
      <c r="T23" s="70"/>
      <c r="U23" s="68" t="s">
        <v>52</v>
      </c>
      <c r="X23" s="70"/>
      <c r="Y23" s="66" t="s">
        <v>51</v>
      </c>
      <c r="Z23" s="70"/>
      <c r="AA23" s="71"/>
      <c r="AB23" s="72">
        <v>2914</v>
      </c>
      <c r="AC23" s="73">
        <v>1516</v>
      </c>
      <c r="AD23" s="73">
        <v>1398</v>
      </c>
      <c r="AE23" s="72">
        <v>2564</v>
      </c>
      <c r="AF23" s="72">
        <v>1313</v>
      </c>
      <c r="AG23" s="73">
        <v>1251</v>
      </c>
      <c r="AH23" s="72">
        <v>350</v>
      </c>
      <c r="AI23" s="72">
        <v>203</v>
      </c>
      <c r="AJ23" s="73">
        <v>147</v>
      </c>
      <c r="AK23" s="72"/>
      <c r="AL23" s="72"/>
      <c r="AM23" s="73"/>
      <c r="AN23" s="72"/>
      <c r="AO23" s="72"/>
      <c r="AP23" s="73"/>
      <c r="AQ23" s="70"/>
      <c r="AR23" s="68" t="s">
        <v>52</v>
      </c>
      <c r="AU23" s="70"/>
      <c r="AV23" s="66" t="s">
        <v>51</v>
      </c>
      <c r="AW23" s="70"/>
      <c r="AX23" s="71"/>
      <c r="AY23" s="72">
        <v>3373</v>
      </c>
      <c r="AZ23" s="73">
        <v>1769</v>
      </c>
      <c r="BA23" s="73">
        <v>1604</v>
      </c>
      <c r="BB23" s="72">
        <v>2616</v>
      </c>
      <c r="BC23" s="72">
        <v>1374</v>
      </c>
      <c r="BD23" s="73">
        <v>1242</v>
      </c>
      <c r="BE23" s="72">
        <v>757</v>
      </c>
      <c r="BF23" s="72">
        <v>395</v>
      </c>
      <c r="BG23" s="73">
        <v>362</v>
      </c>
      <c r="BH23" s="72"/>
      <c r="BI23" s="72"/>
      <c r="BJ23" s="73"/>
      <c r="BK23" s="72"/>
      <c r="BL23" s="72"/>
      <c r="BM23" s="73"/>
      <c r="BN23" s="70"/>
      <c r="BO23" s="68" t="s">
        <v>52</v>
      </c>
      <c r="BR23" s="70"/>
      <c r="BS23" s="66" t="s">
        <v>51</v>
      </c>
      <c r="BT23" s="70"/>
      <c r="BU23" s="71"/>
      <c r="BV23" s="72">
        <v>2572</v>
      </c>
      <c r="BW23" s="73">
        <v>1297</v>
      </c>
      <c r="BX23" s="73">
        <v>1275</v>
      </c>
      <c r="BY23" s="72">
        <v>2339</v>
      </c>
      <c r="BZ23" s="72">
        <v>1168</v>
      </c>
      <c r="CA23" s="73">
        <v>1171</v>
      </c>
      <c r="CB23" s="72">
        <v>233</v>
      </c>
      <c r="CC23" s="72">
        <v>129</v>
      </c>
      <c r="CD23" s="73">
        <v>104</v>
      </c>
      <c r="CE23" s="72"/>
      <c r="CF23" s="72"/>
      <c r="CG23" s="73"/>
      <c r="CH23" s="72"/>
      <c r="CI23" s="72"/>
      <c r="CJ23" s="73"/>
      <c r="CK23" s="70"/>
      <c r="CL23" s="68" t="s">
        <v>52</v>
      </c>
      <c r="CO23" s="70"/>
      <c r="CP23" s="66" t="s">
        <v>51</v>
      </c>
      <c r="CQ23" s="70"/>
      <c r="CR23" s="71"/>
      <c r="CS23" s="72"/>
      <c r="CT23" s="73"/>
      <c r="CU23" s="73"/>
      <c r="CV23" s="72"/>
      <c r="CW23" s="72"/>
      <c r="CX23" s="73"/>
      <c r="CY23" s="72"/>
      <c r="CZ23" s="72"/>
      <c r="DA23" s="73"/>
      <c r="DB23" s="72"/>
      <c r="DC23" s="72"/>
      <c r="DD23" s="73"/>
      <c r="DE23" s="72"/>
      <c r="DF23" s="72"/>
      <c r="DG23" s="73"/>
      <c r="DH23" s="70"/>
      <c r="DI23" s="68" t="s">
        <v>52</v>
      </c>
      <c r="DL23" s="70"/>
      <c r="DM23" s="66" t="s">
        <v>51</v>
      </c>
      <c r="DN23" s="70"/>
      <c r="DO23" s="71"/>
      <c r="DP23" s="72"/>
      <c r="DQ23" s="73"/>
      <c r="DR23" s="73"/>
      <c r="DS23" s="72"/>
      <c r="DT23" s="72"/>
      <c r="DU23" s="73"/>
      <c r="DV23" s="72"/>
      <c r="DW23" s="72"/>
      <c r="DX23" s="73"/>
      <c r="DY23" s="72"/>
      <c r="DZ23" s="72"/>
      <c r="EA23" s="73"/>
      <c r="EB23" s="72"/>
      <c r="EC23" s="72"/>
      <c r="ED23" s="73"/>
      <c r="EE23" s="70"/>
      <c r="EF23" s="68" t="s">
        <v>52</v>
      </c>
    </row>
    <row r="24" spans="1:138" ht="13.5" customHeight="1">
      <c r="A24" s="70"/>
      <c r="B24" s="66" t="s">
        <v>53</v>
      </c>
      <c r="C24" s="70"/>
      <c r="D24" s="71"/>
      <c r="E24" s="67">
        <f t="shared" si="1"/>
        <v>8807</v>
      </c>
      <c r="F24" s="67">
        <f t="shared" si="0"/>
        <v>4528</v>
      </c>
      <c r="G24" s="67">
        <f t="shared" si="0"/>
        <v>4279</v>
      </c>
      <c r="H24" s="67">
        <f t="shared" si="0"/>
        <v>7435</v>
      </c>
      <c r="I24" s="67">
        <f t="shared" si="0"/>
        <v>3832</v>
      </c>
      <c r="J24" s="67">
        <f t="shared" si="0"/>
        <v>3603</v>
      </c>
      <c r="K24" s="67">
        <f t="shared" si="0"/>
        <v>1372</v>
      </c>
      <c r="L24" s="67">
        <f t="shared" si="0"/>
        <v>696</v>
      </c>
      <c r="M24" s="67">
        <f t="shared" si="0"/>
        <v>676</v>
      </c>
      <c r="N24" s="67" t="s">
        <v>32</v>
      </c>
      <c r="O24" s="67" t="s">
        <v>32</v>
      </c>
      <c r="P24" s="67" t="s">
        <v>32</v>
      </c>
      <c r="Q24" s="67" t="s">
        <v>32</v>
      </c>
      <c r="R24" s="67" t="s">
        <v>32</v>
      </c>
      <c r="S24" s="67" t="s">
        <v>32</v>
      </c>
      <c r="T24" s="70"/>
      <c r="U24" s="68" t="s">
        <v>54</v>
      </c>
      <c r="X24" s="70"/>
      <c r="Y24" s="66" t="s">
        <v>53</v>
      </c>
      <c r="Z24" s="70"/>
      <c r="AA24" s="71"/>
      <c r="AB24" s="72">
        <v>2920</v>
      </c>
      <c r="AC24" s="73">
        <v>1519</v>
      </c>
      <c r="AD24" s="73">
        <v>1401</v>
      </c>
      <c r="AE24" s="72">
        <v>2600</v>
      </c>
      <c r="AF24" s="72">
        <v>1347</v>
      </c>
      <c r="AG24" s="73">
        <v>1253</v>
      </c>
      <c r="AH24" s="72">
        <v>320</v>
      </c>
      <c r="AI24" s="72">
        <v>172</v>
      </c>
      <c r="AJ24" s="73">
        <v>148</v>
      </c>
      <c r="AK24" s="72"/>
      <c r="AL24" s="72"/>
      <c r="AM24" s="73"/>
      <c r="AN24" s="72"/>
      <c r="AO24" s="72"/>
      <c r="AP24" s="73"/>
      <c r="AQ24" s="70"/>
      <c r="AR24" s="68" t="s">
        <v>54</v>
      </c>
      <c r="AU24" s="70"/>
      <c r="AV24" s="66" t="s">
        <v>53</v>
      </c>
      <c r="AW24" s="70"/>
      <c r="AX24" s="71"/>
      <c r="AY24" s="72">
        <v>3373</v>
      </c>
      <c r="AZ24" s="73">
        <v>1724</v>
      </c>
      <c r="BA24" s="73">
        <v>1649</v>
      </c>
      <c r="BB24" s="72">
        <v>2561</v>
      </c>
      <c r="BC24" s="72">
        <v>1321</v>
      </c>
      <c r="BD24" s="73">
        <v>1240</v>
      </c>
      <c r="BE24" s="72">
        <v>812</v>
      </c>
      <c r="BF24" s="72">
        <v>403</v>
      </c>
      <c r="BG24" s="73">
        <v>409</v>
      </c>
      <c r="BH24" s="72"/>
      <c r="BI24" s="72"/>
      <c r="BJ24" s="73"/>
      <c r="BK24" s="72"/>
      <c r="BL24" s="72"/>
      <c r="BM24" s="73"/>
      <c r="BN24" s="70"/>
      <c r="BO24" s="68" t="s">
        <v>54</v>
      </c>
      <c r="BR24" s="70"/>
      <c r="BS24" s="66" t="s">
        <v>53</v>
      </c>
      <c r="BT24" s="70"/>
      <c r="BU24" s="71"/>
      <c r="BV24" s="72">
        <v>2514</v>
      </c>
      <c r="BW24" s="73">
        <v>1285</v>
      </c>
      <c r="BX24" s="73">
        <v>1229</v>
      </c>
      <c r="BY24" s="72">
        <v>2274</v>
      </c>
      <c r="BZ24" s="72">
        <v>1164</v>
      </c>
      <c r="CA24" s="73">
        <v>1110</v>
      </c>
      <c r="CB24" s="72">
        <v>240</v>
      </c>
      <c r="CC24" s="72">
        <v>121</v>
      </c>
      <c r="CD24" s="73">
        <v>119</v>
      </c>
      <c r="CE24" s="72"/>
      <c r="CF24" s="72"/>
      <c r="CG24" s="73"/>
      <c r="CH24" s="72"/>
      <c r="CI24" s="72"/>
      <c r="CJ24" s="73"/>
      <c r="CK24" s="70"/>
      <c r="CL24" s="68" t="s">
        <v>54</v>
      </c>
      <c r="CO24" s="70"/>
      <c r="CP24" s="66" t="s">
        <v>53</v>
      </c>
      <c r="CQ24" s="70"/>
      <c r="CR24" s="71"/>
      <c r="CS24" s="72"/>
      <c r="CT24" s="73"/>
      <c r="CU24" s="73"/>
      <c r="CV24" s="72"/>
      <c r="CW24" s="72"/>
      <c r="CX24" s="73"/>
      <c r="CY24" s="72"/>
      <c r="CZ24" s="72"/>
      <c r="DA24" s="73"/>
      <c r="DB24" s="72"/>
      <c r="DC24" s="72"/>
      <c r="DD24" s="73"/>
      <c r="DE24" s="72"/>
      <c r="DF24" s="72"/>
      <c r="DG24" s="73"/>
      <c r="DH24" s="70"/>
      <c r="DI24" s="68" t="s">
        <v>54</v>
      </c>
      <c r="DL24" s="70"/>
      <c r="DM24" s="66" t="s">
        <v>53</v>
      </c>
      <c r="DN24" s="70"/>
      <c r="DO24" s="71"/>
      <c r="DP24" s="72"/>
      <c r="DQ24" s="73"/>
      <c r="DR24" s="73"/>
      <c r="DS24" s="72"/>
      <c r="DT24" s="72"/>
      <c r="DU24" s="73"/>
      <c r="DV24" s="72"/>
      <c r="DW24" s="72"/>
      <c r="DX24" s="73"/>
      <c r="DY24" s="72"/>
      <c r="DZ24" s="72"/>
      <c r="EA24" s="73"/>
      <c r="EB24" s="72"/>
      <c r="EC24" s="72"/>
      <c r="ED24" s="73"/>
      <c r="EE24" s="70"/>
      <c r="EF24" s="68" t="s">
        <v>54</v>
      </c>
    </row>
    <row r="25" spans="1:138" ht="13.5" customHeight="1">
      <c r="A25" s="70"/>
      <c r="B25" s="66" t="s">
        <v>55</v>
      </c>
      <c r="C25" s="70"/>
      <c r="D25" s="71"/>
      <c r="E25" s="67">
        <f t="shared" si="1"/>
        <v>9332</v>
      </c>
      <c r="F25" s="67">
        <f t="shared" si="0"/>
        <v>4882</v>
      </c>
      <c r="G25" s="67">
        <f t="shared" si="0"/>
        <v>4450</v>
      </c>
      <c r="H25" s="67">
        <f t="shared" si="0"/>
        <v>8009</v>
      </c>
      <c r="I25" s="67">
        <f t="shared" si="0"/>
        <v>4189</v>
      </c>
      <c r="J25" s="67">
        <f t="shared" si="0"/>
        <v>3820</v>
      </c>
      <c r="K25" s="67">
        <f t="shared" si="0"/>
        <v>1323</v>
      </c>
      <c r="L25" s="67">
        <f t="shared" si="0"/>
        <v>693</v>
      </c>
      <c r="M25" s="67">
        <f>AJ25+BG25+CD25+DA25+DX25</f>
        <v>630</v>
      </c>
      <c r="N25" s="67" t="s">
        <v>32</v>
      </c>
      <c r="O25" s="67" t="s">
        <v>32</v>
      </c>
      <c r="P25" s="67" t="s">
        <v>32</v>
      </c>
      <c r="Q25" s="67" t="s">
        <v>32</v>
      </c>
      <c r="R25" s="67" t="s">
        <v>32</v>
      </c>
      <c r="S25" s="67" t="s">
        <v>32</v>
      </c>
      <c r="T25" s="70"/>
      <c r="U25" s="68" t="s">
        <v>56</v>
      </c>
      <c r="X25" s="70"/>
      <c r="Y25" s="66" t="s">
        <v>55</v>
      </c>
      <c r="Z25" s="70"/>
      <c r="AA25" s="71"/>
      <c r="AB25" s="72">
        <v>3172</v>
      </c>
      <c r="AC25" s="73">
        <v>1657</v>
      </c>
      <c r="AD25" s="73">
        <v>1515</v>
      </c>
      <c r="AE25" s="72">
        <v>2864</v>
      </c>
      <c r="AF25" s="72">
        <v>1499</v>
      </c>
      <c r="AG25" s="73">
        <v>1365</v>
      </c>
      <c r="AH25" s="72">
        <v>308</v>
      </c>
      <c r="AI25" s="72">
        <v>158</v>
      </c>
      <c r="AJ25" s="73">
        <v>150</v>
      </c>
      <c r="AK25" s="72"/>
      <c r="AL25" s="72"/>
      <c r="AM25" s="73"/>
      <c r="AN25" s="72"/>
      <c r="AO25" s="72"/>
      <c r="AP25" s="73"/>
      <c r="AQ25" s="70"/>
      <c r="AR25" s="68" t="s">
        <v>56</v>
      </c>
      <c r="AU25" s="70"/>
      <c r="AV25" s="66" t="s">
        <v>55</v>
      </c>
      <c r="AW25" s="70"/>
      <c r="AX25" s="71"/>
      <c r="AY25" s="72">
        <v>3436</v>
      </c>
      <c r="AZ25" s="73">
        <v>1802</v>
      </c>
      <c r="BA25" s="73">
        <v>1634</v>
      </c>
      <c r="BB25" s="72">
        <v>2645</v>
      </c>
      <c r="BC25" s="72">
        <v>1376</v>
      </c>
      <c r="BD25" s="73">
        <v>1269</v>
      </c>
      <c r="BE25" s="72">
        <v>791</v>
      </c>
      <c r="BF25" s="72">
        <v>426</v>
      </c>
      <c r="BG25" s="73">
        <v>365</v>
      </c>
      <c r="BH25" s="72"/>
      <c r="BI25" s="72"/>
      <c r="BJ25" s="73"/>
      <c r="BK25" s="72"/>
      <c r="BL25" s="72"/>
      <c r="BM25" s="73"/>
      <c r="BN25" s="70"/>
      <c r="BO25" s="68" t="s">
        <v>56</v>
      </c>
      <c r="BR25" s="70"/>
      <c r="BS25" s="66" t="s">
        <v>55</v>
      </c>
      <c r="BT25" s="70"/>
      <c r="BU25" s="71"/>
      <c r="BV25" s="72">
        <v>2724</v>
      </c>
      <c r="BW25" s="73">
        <v>1423</v>
      </c>
      <c r="BX25" s="73">
        <v>1301</v>
      </c>
      <c r="BY25" s="72">
        <v>2500</v>
      </c>
      <c r="BZ25" s="72">
        <v>1314</v>
      </c>
      <c r="CA25" s="73">
        <v>1186</v>
      </c>
      <c r="CB25" s="72">
        <v>224</v>
      </c>
      <c r="CC25" s="72">
        <v>109</v>
      </c>
      <c r="CD25" s="73">
        <v>115</v>
      </c>
      <c r="CE25" s="72"/>
      <c r="CF25" s="72"/>
      <c r="CG25" s="73"/>
      <c r="CH25" s="72"/>
      <c r="CI25" s="72"/>
      <c r="CJ25" s="73"/>
      <c r="CK25" s="70"/>
      <c r="CL25" s="68" t="s">
        <v>56</v>
      </c>
      <c r="CO25" s="70"/>
      <c r="CP25" s="66" t="s">
        <v>55</v>
      </c>
      <c r="CQ25" s="70"/>
      <c r="CR25" s="71"/>
      <c r="CS25" s="72"/>
      <c r="CT25" s="73"/>
      <c r="CU25" s="73"/>
      <c r="CV25" s="72"/>
      <c r="CW25" s="72"/>
      <c r="CX25" s="73"/>
      <c r="CY25" s="72"/>
      <c r="CZ25" s="72"/>
      <c r="DA25" s="73"/>
      <c r="DB25" s="72"/>
      <c r="DC25" s="72"/>
      <c r="DD25" s="73"/>
      <c r="DE25" s="72"/>
      <c r="DF25" s="72"/>
      <c r="DG25" s="73"/>
      <c r="DH25" s="70"/>
      <c r="DI25" s="68" t="s">
        <v>56</v>
      </c>
      <c r="DL25" s="70"/>
      <c r="DM25" s="66" t="s">
        <v>55</v>
      </c>
      <c r="DN25" s="70"/>
      <c r="DO25" s="71"/>
      <c r="DP25" s="72"/>
      <c r="DQ25" s="73"/>
      <c r="DR25" s="73"/>
      <c r="DS25" s="72"/>
      <c r="DT25" s="72"/>
      <c r="DU25" s="73"/>
      <c r="DV25" s="72"/>
      <c r="DW25" s="72"/>
      <c r="DX25" s="73"/>
      <c r="DY25" s="72"/>
      <c r="DZ25" s="72"/>
      <c r="EA25" s="73"/>
      <c r="EB25" s="72"/>
      <c r="EC25" s="72"/>
      <c r="ED25" s="73"/>
      <c r="EE25" s="70"/>
      <c r="EF25" s="68" t="s">
        <v>56</v>
      </c>
    </row>
    <row r="26" spans="1:138" ht="17.25" customHeight="1">
      <c r="A26" s="69" t="s">
        <v>57</v>
      </c>
      <c r="B26" s="59"/>
      <c r="C26" s="70"/>
      <c r="D26" s="71"/>
      <c r="E26" s="53">
        <f t="shared" si="1"/>
        <v>26840</v>
      </c>
      <c r="F26" s="53">
        <f t="shared" si="0"/>
        <v>13345</v>
      </c>
      <c r="G26" s="53">
        <f t="shared" si="0"/>
        <v>13495</v>
      </c>
      <c r="H26" s="53">
        <f t="shared" si="0"/>
        <v>25543</v>
      </c>
      <c r="I26" s="53">
        <f t="shared" si="0"/>
        <v>12677</v>
      </c>
      <c r="J26" s="53">
        <f t="shared" si="0"/>
        <v>12866</v>
      </c>
      <c r="K26" s="53">
        <f t="shared" si="0"/>
        <v>1297</v>
      </c>
      <c r="L26" s="53">
        <f t="shared" si="0"/>
        <v>668</v>
      </c>
      <c r="M26" s="53">
        <f t="shared" si="0"/>
        <v>629</v>
      </c>
      <c r="N26" s="53" t="s">
        <v>32</v>
      </c>
      <c r="O26" s="53" t="s">
        <v>32</v>
      </c>
      <c r="P26" s="53" t="s">
        <v>32</v>
      </c>
      <c r="Q26" s="53" t="s">
        <v>32</v>
      </c>
      <c r="R26" s="53" t="s">
        <v>32</v>
      </c>
      <c r="S26" s="53" t="s">
        <v>32</v>
      </c>
      <c r="T26" s="62" t="s">
        <v>58</v>
      </c>
      <c r="U26" s="63"/>
      <c r="V26" s="56"/>
      <c r="X26" s="69" t="s">
        <v>57</v>
      </c>
      <c r="Y26" s="59"/>
      <c r="Z26" s="70"/>
      <c r="AA26" s="71"/>
      <c r="AB26" s="72">
        <v>2393</v>
      </c>
      <c r="AC26" s="73">
        <v>1280</v>
      </c>
      <c r="AD26" s="73">
        <v>1113</v>
      </c>
      <c r="AE26" s="72">
        <v>1918</v>
      </c>
      <c r="AF26" s="72">
        <v>1045</v>
      </c>
      <c r="AG26" s="73">
        <v>873</v>
      </c>
      <c r="AH26" s="72">
        <v>475</v>
      </c>
      <c r="AI26" s="72">
        <v>235</v>
      </c>
      <c r="AJ26" s="73">
        <v>240</v>
      </c>
      <c r="AK26" s="72"/>
      <c r="AL26" s="72"/>
      <c r="AM26" s="73"/>
      <c r="AN26" s="72"/>
      <c r="AO26" s="72"/>
      <c r="AP26" s="72"/>
      <c r="AQ26" s="62" t="s">
        <v>58</v>
      </c>
      <c r="AR26" s="63"/>
      <c r="AS26" s="56"/>
      <c r="AU26" s="69" t="s">
        <v>57</v>
      </c>
      <c r="AV26" s="59"/>
      <c r="AW26" s="70"/>
      <c r="AX26" s="71"/>
      <c r="AY26" s="74">
        <v>2964</v>
      </c>
      <c r="AZ26" s="75">
        <v>1577</v>
      </c>
      <c r="BA26" s="75">
        <v>1387</v>
      </c>
      <c r="BB26" s="74">
        <v>2231</v>
      </c>
      <c r="BC26" s="74">
        <v>1184</v>
      </c>
      <c r="BD26" s="75">
        <v>1047</v>
      </c>
      <c r="BE26" s="74">
        <v>733</v>
      </c>
      <c r="BF26" s="74">
        <v>393</v>
      </c>
      <c r="BG26" s="75">
        <v>340</v>
      </c>
      <c r="BH26" s="72"/>
      <c r="BI26" s="72"/>
      <c r="BJ26" s="73"/>
      <c r="BK26" s="72"/>
      <c r="BL26" s="72"/>
      <c r="BM26" s="72"/>
      <c r="BN26" s="62" t="s">
        <v>58</v>
      </c>
      <c r="BO26" s="63"/>
      <c r="BP26" s="56"/>
      <c r="BR26" s="69" t="s">
        <v>57</v>
      </c>
      <c r="BS26" s="59"/>
      <c r="BT26" s="70"/>
      <c r="BU26" s="71"/>
      <c r="BV26" s="72">
        <v>1681</v>
      </c>
      <c r="BW26" s="73">
        <v>879</v>
      </c>
      <c r="BX26" s="73">
        <v>802</v>
      </c>
      <c r="BY26" s="72">
        <v>1592</v>
      </c>
      <c r="BZ26" s="72">
        <v>839</v>
      </c>
      <c r="CA26" s="73">
        <v>753</v>
      </c>
      <c r="CB26" s="72">
        <v>89</v>
      </c>
      <c r="CC26" s="72">
        <v>40</v>
      </c>
      <c r="CD26" s="73">
        <v>49</v>
      </c>
      <c r="CE26" s="72"/>
      <c r="CF26" s="72"/>
      <c r="CG26" s="73"/>
      <c r="CH26" s="72"/>
      <c r="CI26" s="72"/>
      <c r="CJ26" s="72"/>
      <c r="CK26" s="62" t="s">
        <v>58</v>
      </c>
      <c r="CL26" s="63"/>
      <c r="CM26" s="56"/>
      <c r="CO26" s="69" t="s">
        <v>57</v>
      </c>
      <c r="CP26" s="59"/>
      <c r="CQ26" s="70"/>
      <c r="CR26" s="71"/>
      <c r="CS26" s="72">
        <v>19802</v>
      </c>
      <c r="CT26" s="73">
        <v>9609</v>
      </c>
      <c r="CU26" s="73">
        <v>10193</v>
      </c>
      <c r="CV26" s="72">
        <v>19802</v>
      </c>
      <c r="CW26" s="72">
        <v>9609</v>
      </c>
      <c r="CX26" s="73">
        <v>10193</v>
      </c>
      <c r="CY26" s="72"/>
      <c r="CZ26" s="72"/>
      <c r="DA26" s="73"/>
      <c r="DB26" s="72"/>
      <c r="DC26" s="72"/>
      <c r="DD26" s="73"/>
      <c r="DE26" s="72"/>
      <c r="DF26" s="72"/>
      <c r="DG26" s="72"/>
      <c r="DH26" s="62" t="s">
        <v>58</v>
      </c>
      <c r="DI26" s="63"/>
      <c r="DJ26" s="56"/>
      <c r="DL26" s="69" t="s">
        <v>57</v>
      </c>
      <c r="DM26" s="59"/>
      <c r="DN26" s="70"/>
      <c r="DO26" s="71"/>
      <c r="DP26" s="72"/>
      <c r="DQ26" s="73"/>
      <c r="DR26" s="73"/>
      <c r="DS26" s="72"/>
      <c r="DT26" s="72"/>
      <c r="DU26" s="73"/>
      <c r="DV26" s="72"/>
      <c r="DW26" s="72"/>
      <c r="DX26" s="73"/>
      <c r="DY26" s="72"/>
      <c r="DZ26" s="72"/>
      <c r="EA26" s="73"/>
      <c r="EB26" s="72"/>
      <c r="EC26" s="72"/>
      <c r="ED26" s="72"/>
      <c r="EE26" s="62" t="s">
        <v>58</v>
      </c>
      <c r="EF26" s="63"/>
      <c r="EG26" s="56"/>
    </row>
    <row r="27" spans="1:138" ht="13.5" customHeight="1">
      <c r="A27" s="70"/>
      <c r="B27" s="66" t="s">
        <v>59</v>
      </c>
      <c r="C27" s="70"/>
      <c r="D27" s="71"/>
      <c r="E27" s="67">
        <f t="shared" si="1"/>
        <v>8730</v>
      </c>
      <c r="F27" s="67">
        <f t="shared" si="0"/>
        <v>4423</v>
      </c>
      <c r="G27" s="67">
        <f t="shared" si="0"/>
        <v>4307</v>
      </c>
      <c r="H27" s="67">
        <f t="shared" si="0"/>
        <v>8290</v>
      </c>
      <c r="I27" s="67">
        <f t="shared" si="0"/>
        <v>4191</v>
      </c>
      <c r="J27" s="67">
        <f t="shared" si="0"/>
        <v>4099</v>
      </c>
      <c r="K27" s="67">
        <f t="shared" si="0"/>
        <v>440</v>
      </c>
      <c r="L27" s="67">
        <f t="shared" si="0"/>
        <v>232</v>
      </c>
      <c r="M27" s="67">
        <f t="shared" si="0"/>
        <v>208</v>
      </c>
      <c r="N27" s="67" t="s">
        <v>32</v>
      </c>
      <c r="O27" s="67" t="s">
        <v>32</v>
      </c>
      <c r="P27" s="67" t="s">
        <v>32</v>
      </c>
      <c r="Q27" s="67" t="s">
        <v>32</v>
      </c>
      <c r="R27" s="67" t="s">
        <v>32</v>
      </c>
      <c r="S27" s="67" t="s">
        <v>32</v>
      </c>
      <c r="T27" s="70"/>
      <c r="U27" s="68" t="s">
        <v>60</v>
      </c>
      <c r="X27" s="70"/>
      <c r="Y27" s="66" t="s">
        <v>59</v>
      </c>
      <c r="Z27" s="70"/>
      <c r="AA27" s="71"/>
      <c r="AB27" s="72">
        <v>800</v>
      </c>
      <c r="AC27" s="73">
        <v>443</v>
      </c>
      <c r="AD27" s="73">
        <v>357</v>
      </c>
      <c r="AE27" s="72">
        <v>648</v>
      </c>
      <c r="AF27" s="72">
        <v>364</v>
      </c>
      <c r="AG27" s="73">
        <v>284</v>
      </c>
      <c r="AH27" s="72">
        <v>152</v>
      </c>
      <c r="AI27" s="72">
        <v>79</v>
      </c>
      <c r="AJ27" s="73">
        <v>73</v>
      </c>
      <c r="AK27" s="72"/>
      <c r="AL27" s="72"/>
      <c r="AM27" s="73"/>
      <c r="AN27" s="72"/>
      <c r="AO27" s="72"/>
      <c r="AP27" s="73"/>
      <c r="AQ27" s="70"/>
      <c r="AR27" s="68" t="s">
        <v>60</v>
      </c>
      <c r="AU27" s="70"/>
      <c r="AV27" s="66" t="s">
        <v>59</v>
      </c>
      <c r="AW27" s="70"/>
      <c r="AX27" s="71"/>
      <c r="AY27" s="72">
        <v>1017</v>
      </c>
      <c r="AZ27" s="73">
        <v>546</v>
      </c>
      <c r="BA27" s="73">
        <v>471</v>
      </c>
      <c r="BB27" s="72">
        <v>752</v>
      </c>
      <c r="BC27" s="72">
        <v>404</v>
      </c>
      <c r="BD27" s="73">
        <v>348</v>
      </c>
      <c r="BE27" s="72">
        <v>265</v>
      </c>
      <c r="BF27" s="72">
        <v>142</v>
      </c>
      <c r="BG27" s="73">
        <v>123</v>
      </c>
      <c r="BH27" s="72"/>
      <c r="BI27" s="72"/>
      <c r="BJ27" s="73"/>
      <c r="BK27" s="72"/>
      <c r="BL27" s="72"/>
      <c r="BM27" s="73"/>
      <c r="BN27" s="70"/>
      <c r="BO27" s="68" t="s">
        <v>60</v>
      </c>
      <c r="BR27" s="70"/>
      <c r="BS27" s="66" t="s">
        <v>59</v>
      </c>
      <c r="BT27" s="70"/>
      <c r="BU27" s="71"/>
      <c r="BV27" s="72">
        <v>556</v>
      </c>
      <c r="BW27" s="73">
        <v>296</v>
      </c>
      <c r="BX27" s="73">
        <v>260</v>
      </c>
      <c r="BY27" s="72">
        <v>533</v>
      </c>
      <c r="BZ27" s="72">
        <v>285</v>
      </c>
      <c r="CA27" s="73">
        <v>248</v>
      </c>
      <c r="CB27" s="72">
        <v>23</v>
      </c>
      <c r="CC27" s="72">
        <v>11</v>
      </c>
      <c r="CD27" s="73">
        <v>12</v>
      </c>
      <c r="CE27" s="72"/>
      <c r="CF27" s="72"/>
      <c r="CG27" s="73"/>
      <c r="CH27" s="72"/>
      <c r="CI27" s="72"/>
      <c r="CJ27" s="73"/>
      <c r="CK27" s="70"/>
      <c r="CL27" s="68" t="s">
        <v>60</v>
      </c>
      <c r="CO27" s="70"/>
      <c r="CP27" s="66" t="s">
        <v>59</v>
      </c>
      <c r="CQ27" s="70"/>
      <c r="CR27" s="71"/>
      <c r="CS27" s="72">
        <v>6357</v>
      </c>
      <c r="CT27" s="73">
        <v>3138</v>
      </c>
      <c r="CU27" s="73">
        <v>3219</v>
      </c>
      <c r="CV27" s="72">
        <v>6357</v>
      </c>
      <c r="CW27" s="72">
        <v>3138</v>
      </c>
      <c r="CX27" s="73">
        <v>3219</v>
      </c>
      <c r="CY27" s="72"/>
      <c r="CZ27" s="72"/>
      <c r="DA27" s="73"/>
      <c r="DB27" s="72"/>
      <c r="DC27" s="72"/>
      <c r="DD27" s="73"/>
      <c r="DE27" s="72"/>
      <c r="DF27" s="72"/>
      <c r="DG27" s="73"/>
      <c r="DH27" s="70"/>
      <c r="DI27" s="68" t="s">
        <v>60</v>
      </c>
      <c r="DL27" s="70"/>
      <c r="DM27" s="66" t="s">
        <v>59</v>
      </c>
      <c r="DN27" s="70"/>
      <c r="DO27" s="71"/>
      <c r="DP27" s="72"/>
      <c r="DQ27" s="73"/>
      <c r="DR27" s="73"/>
      <c r="DS27" s="72"/>
      <c r="DT27" s="72"/>
      <c r="DU27" s="73"/>
      <c r="DV27" s="72"/>
      <c r="DW27" s="72"/>
      <c r="DX27" s="73"/>
      <c r="DY27" s="72"/>
      <c r="DZ27" s="72"/>
      <c r="EA27" s="73"/>
      <c r="EB27" s="72"/>
      <c r="EC27" s="72"/>
      <c r="ED27" s="73"/>
      <c r="EE27" s="70"/>
      <c r="EF27" s="68" t="s">
        <v>60</v>
      </c>
    </row>
    <row r="28" spans="1:138" ht="13.5" customHeight="1">
      <c r="A28" s="70"/>
      <c r="B28" s="66" t="s">
        <v>61</v>
      </c>
      <c r="C28" s="70"/>
      <c r="D28" s="71"/>
      <c r="E28" s="67">
        <f t="shared" si="1"/>
        <v>8714</v>
      </c>
      <c r="F28" s="67">
        <f t="shared" si="0"/>
        <v>4314</v>
      </c>
      <c r="G28" s="67">
        <f t="shared" si="0"/>
        <v>4400</v>
      </c>
      <c r="H28" s="67">
        <f t="shared" si="0"/>
        <v>8287</v>
      </c>
      <c r="I28" s="67">
        <f t="shared" si="0"/>
        <v>4100</v>
      </c>
      <c r="J28" s="67">
        <f t="shared" si="0"/>
        <v>4187</v>
      </c>
      <c r="K28" s="67">
        <f t="shared" si="0"/>
        <v>427</v>
      </c>
      <c r="L28" s="67">
        <f t="shared" si="0"/>
        <v>214</v>
      </c>
      <c r="M28" s="67">
        <f t="shared" si="0"/>
        <v>213</v>
      </c>
      <c r="N28" s="67" t="s">
        <v>32</v>
      </c>
      <c r="O28" s="67" t="s">
        <v>32</v>
      </c>
      <c r="P28" s="67" t="s">
        <v>32</v>
      </c>
      <c r="Q28" s="67" t="s">
        <v>32</v>
      </c>
      <c r="R28" s="67" t="s">
        <v>32</v>
      </c>
      <c r="S28" s="67" t="s">
        <v>32</v>
      </c>
      <c r="T28" s="70"/>
      <c r="U28" s="68" t="s">
        <v>62</v>
      </c>
      <c r="X28" s="70"/>
      <c r="Y28" s="66" t="s">
        <v>61</v>
      </c>
      <c r="Z28" s="70"/>
      <c r="AA28" s="71"/>
      <c r="AB28" s="72">
        <v>783</v>
      </c>
      <c r="AC28" s="73">
        <v>399</v>
      </c>
      <c r="AD28" s="73">
        <v>384</v>
      </c>
      <c r="AE28" s="72">
        <v>612</v>
      </c>
      <c r="AF28" s="72">
        <v>319</v>
      </c>
      <c r="AG28" s="73">
        <v>293</v>
      </c>
      <c r="AH28" s="72">
        <v>171</v>
      </c>
      <c r="AI28" s="72">
        <v>80</v>
      </c>
      <c r="AJ28" s="73">
        <v>91</v>
      </c>
      <c r="AK28" s="72"/>
      <c r="AL28" s="72"/>
      <c r="AM28" s="73"/>
      <c r="AN28" s="72"/>
      <c r="AO28" s="72"/>
      <c r="AP28" s="73"/>
      <c r="AQ28" s="70"/>
      <c r="AR28" s="68" t="s">
        <v>62</v>
      </c>
      <c r="AU28" s="70"/>
      <c r="AV28" s="66" t="s">
        <v>61</v>
      </c>
      <c r="AW28" s="70"/>
      <c r="AX28" s="71"/>
      <c r="AY28" s="72">
        <v>921</v>
      </c>
      <c r="AZ28" s="73">
        <v>489</v>
      </c>
      <c r="BA28" s="73">
        <v>432</v>
      </c>
      <c r="BB28" s="72">
        <v>701</v>
      </c>
      <c r="BC28" s="72">
        <v>370</v>
      </c>
      <c r="BD28" s="73">
        <v>331</v>
      </c>
      <c r="BE28" s="72">
        <v>220</v>
      </c>
      <c r="BF28" s="72">
        <v>119</v>
      </c>
      <c r="BG28" s="73">
        <v>101</v>
      </c>
      <c r="BH28" s="72"/>
      <c r="BI28" s="72"/>
      <c r="BJ28" s="73"/>
      <c r="BK28" s="72"/>
      <c r="BL28" s="72"/>
      <c r="BM28" s="73"/>
      <c r="BN28" s="70"/>
      <c r="BO28" s="68" t="s">
        <v>62</v>
      </c>
      <c r="BR28" s="70"/>
      <c r="BS28" s="66" t="s">
        <v>61</v>
      </c>
      <c r="BT28" s="70"/>
      <c r="BU28" s="71"/>
      <c r="BV28" s="72">
        <v>552</v>
      </c>
      <c r="BW28" s="73">
        <v>298</v>
      </c>
      <c r="BX28" s="73">
        <v>254</v>
      </c>
      <c r="BY28" s="72">
        <v>516</v>
      </c>
      <c r="BZ28" s="72">
        <v>283</v>
      </c>
      <c r="CA28" s="73">
        <v>233</v>
      </c>
      <c r="CB28" s="72">
        <v>36</v>
      </c>
      <c r="CC28" s="72">
        <v>15</v>
      </c>
      <c r="CD28" s="73">
        <v>21</v>
      </c>
      <c r="CE28" s="72"/>
      <c r="CF28" s="72"/>
      <c r="CG28" s="73"/>
      <c r="CH28" s="72"/>
      <c r="CI28" s="72"/>
      <c r="CJ28" s="73"/>
      <c r="CK28" s="70"/>
      <c r="CL28" s="68" t="s">
        <v>62</v>
      </c>
      <c r="CO28" s="70"/>
      <c r="CP28" s="66" t="s">
        <v>61</v>
      </c>
      <c r="CQ28" s="70"/>
      <c r="CR28" s="71"/>
      <c r="CS28" s="72">
        <v>6458</v>
      </c>
      <c r="CT28" s="73">
        <v>3128</v>
      </c>
      <c r="CU28" s="73">
        <v>3330</v>
      </c>
      <c r="CV28" s="72">
        <v>6458</v>
      </c>
      <c r="CW28" s="72">
        <v>3128</v>
      </c>
      <c r="CX28" s="73">
        <v>3330</v>
      </c>
      <c r="CY28" s="72"/>
      <c r="CZ28" s="72"/>
      <c r="DA28" s="73"/>
      <c r="DB28" s="72"/>
      <c r="DC28" s="72"/>
      <c r="DD28" s="73"/>
      <c r="DE28" s="72"/>
      <c r="DF28" s="72"/>
      <c r="DG28" s="73"/>
      <c r="DH28" s="70"/>
      <c r="DI28" s="68" t="s">
        <v>62</v>
      </c>
      <c r="DL28" s="70"/>
      <c r="DM28" s="66" t="s">
        <v>61</v>
      </c>
      <c r="DN28" s="70"/>
      <c r="DO28" s="71"/>
      <c r="DP28" s="72"/>
      <c r="DQ28" s="73"/>
      <c r="DR28" s="73"/>
      <c r="DS28" s="72"/>
      <c r="DT28" s="72"/>
      <c r="DU28" s="73"/>
      <c r="DV28" s="72"/>
      <c r="DW28" s="72"/>
      <c r="DX28" s="73"/>
      <c r="DY28" s="72"/>
      <c r="DZ28" s="72"/>
      <c r="EA28" s="73"/>
      <c r="EB28" s="72"/>
      <c r="EC28" s="72"/>
      <c r="ED28" s="73"/>
      <c r="EE28" s="70"/>
      <c r="EF28" s="68" t="s">
        <v>62</v>
      </c>
    </row>
    <row r="29" spans="1:138" ht="13.5" customHeight="1">
      <c r="A29" s="70"/>
      <c r="B29" s="66" t="s">
        <v>63</v>
      </c>
      <c r="C29" s="70"/>
      <c r="D29" s="71"/>
      <c r="E29" s="67">
        <f t="shared" si="1"/>
        <v>9396</v>
      </c>
      <c r="F29" s="67">
        <f t="shared" si="1"/>
        <v>4608</v>
      </c>
      <c r="G29" s="67">
        <f t="shared" si="1"/>
        <v>4788</v>
      </c>
      <c r="H29" s="67">
        <f t="shared" si="1"/>
        <v>8966</v>
      </c>
      <c r="I29" s="67">
        <f t="shared" si="1"/>
        <v>4386</v>
      </c>
      <c r="J29" s="67">
        <f t="shared" si="1"/>
        <v>4580</v>
      </c>
      <c r="K29" s="67">
        <f t="shared" si="1"/>
        <v>430</v>
      </c>
      <c r="L29" s="67">
        <f t="shared" si="1"/>
        <v>222</v>
      </c>
      <c r="M29" s="67">
        <f t="shared" si="1"/>
        <v>208</v>
      </c>
      <c r="N29" s="67" t="s">
        <v>32</v>
      </c>
      <c r="O29" s="67" t="s">
        <v>32</v>
      </c>
      <c r="P29" s="67" t="s">
        <v>32</v>
      </c>
      <c r="Q29" s="67" t="s">
        <v>32</v>
      </c>
      <c r="R29" s="67" t="s">
        <v>32</v>
      </c>
      <c r="S29" s="67" t="s">
        <v>32</v>
      </c>
      <c r="T29" s="70"/>
      <c r="U29" s="68" t="s">
        <v>64</v>
      </c>
      <c r="X29" s="70"/>
      <c r="Y29" s="66" t="s">
        <v>63</v>
      </c>
      <c r="Z29" s="70"/>
      <c r="AA29" s="71"/>
      <c r="AB29" s="72">
        <v>810</v>
      </c>
      <c r="AC29" s="73">
        <v>438</v>
      </c>
      <c r="AD29" s="73">
        <v>372</v>
      </c>
      <c r="AE29" s="72">
        <v>658</v>
      </c>
      <c r="AF29" s="72">
        <v>362</v>
      </c>
      <c r="AG29" s="73">
        <v>296</v>
      </c>
      <c r="AH29" s="72">
        <v>152</v>
      </c>
      <c r="AI29" s="72">
        <v>76</v>
      </c>
      <c r="AJ29" s="73">
        <v>76</v>
      </c>
      <c r="AK29" s="72"/>
      <c r="AL29" s="72"/>
      <c r="AM29" s="73"/>
      <c r="AN29" s="72"/>
      <c r="AO29" s="72"/>
      <c r="AP29" s="73"/>
      <c r="AQ29" s="70"/>
      <c r="AR29" s="68" t="s">
        <v>64</v>
      </c>
      <c r="AU29" s="70"/>
      <c r="AV29" s="66" t="s">
        <v>63</v>
      </c>
      <c r="AW29" s="70"/>
      <c r="AX29" s="71"/>
      <c r="AY29" s="72">
        <v>1026</v>
      </c>
      <c r="AZ29" s="73">
        <v>542</v>
      </c>
      <c r="BA29" s="73">
        <v>484</v>
      </c>
      <c r="BB29" s="72">
        <v>778</v>
      </c>
      <c r="BC29" s="72">
        <v>410</v>
      </c>
      <c r="BD29" s="73">
        <v>368</v>
      </c>
      <c r="BE29" s="72">
        <v>248</v>
      </c>
      <c r="BF29" s="72">
        <v>132</v>
      </c>
      <c r="BG29" s="73">
        <v>116</v>
      </c>
      <c r="BH29" s="72"/>
      <c r="BI29" s="72"/>
      <c r="BJ29" s="73"/>
      <c r="BK29" s="72"/>
      <c r="BL29" s="72"/>
      <c r="BM29" s="73"/>
      <c r="BN29" s="70"/>
      <c r="BO29" s="68" t="s">
        <v>64</v>
      </c>
      <c r="BR29" s="70"/>
      <c r="BS29" s="66" t="s">
        <v>63</v>
      </c>
      <c r="BT29" s="70"/>
      <c r="BU29" s="71"/>
      <c r="BV29" s="72">
        <v>573</v>
      </c>
      <c r="BW29" s="73">
        <v>285</v>
      </c>
      <c r="BX29" s="73">
        <v>288</v>
      </c>
      <c r="BY29" s="72">
        <v>543</v>
      </c>
      <c r="BZ29" s="72">
        <v>271</v>
      </c>
      <c r="CA29" s="73">
        <v>272</v>
      </c>
      <c r="CB29" s="72">
        <v>30</v>
      </c>
      <c r="CC29" s="72">
        <v>14</v>
      </c>
      <c r="CD29" s="73">
        <v>16</v>
      </c>
      <c r="CE29" s="72"/>
      <c r="CF29" s="72"/>
      <c r="CG29" s="73"/>
      <c r="CH29" s="72"/>
      <c r="CI29" s="72"/>
      <c r="CJ29" s="73"/>
      <c r="CK29" s="70"/>
      <c r="CL29" s="68" t="s">
        <v>64</v>
      </c>
      <c r="CO29" s="70"/>
      <c r="CP29" s="66" t="s">
        <v>63</v>
      </c>
      <c r="CQ29" s="70"/>
      <c r="CR29" s="71"/>
      <c r="CS29" s="72">
        <v>6987</v>
      </c>
      <c r="CT29" s="73">
        <v>3343</v>
      </c>
      <c r="CU29" s="73">
        <v>3644</v>
      </c>
      <c r="CV29" s="72">
        <v>6987</v>
      </c>
      <c r="CW29" s="72">
        <v>3343</v>
      </c>
      <c r="CX29" s="73">
        <v>3644</v>
      </c>
      <c r="CY29" s="72"/>
      <c r="CZ29" s="72"/>
      <c r="DA29" s="73"/>
      <c r="DB29" s="72"/>
      <c r="DC29" s="72"/>
      <c r="DD29" s="73"/>
      <c r="DE29" s="72"/>
      <c r="DF29" s="72"/>
      <c r="DG29" s="73"/>
      <c r="DH29" s="70"/>
      <c r="DI29" s="68" t="s">
        <v>64</v>
      </c>
      <c r="DL29" s="70"/>
      <c r="DM29" s="66" t="s">
        <v>63</v>
      </c>
      <c r="DN29" s="70"/>
      <c r="DO29" s="71"/>
      <c r="DP29" s="72"/>
      <c r="DQ29" s="73"/>
      <c r="DR29" s="73"/>
      <c r="DS29" s="72"/>
      <c r="DT29" s="72"/>
      <c r="DU29" s="73"/>
      <c r="DV29" s="72"/>
      <c r="DW29" s="72"/>
      <c r="DX29" s="73"/>
      <c r="DY29" s="72"/>
      <c r="DZ29" s="72"/>
      <c r="EA29" s="73"/>
      <c r="EB29" s="72"/>
      <c r="EC29" s="72"/>
      <c r="ED29" s="73"/>
      <c r="EE29" s="70"/>
      <c r="EF29" s="68" t="s">
        <v>64</v>
      </c>
    </row>
    <row r="30" spans="1:138" ht="16.5" customHeight="1">
      <c r="A30" s="69" t="s">
        <v>65</v>
      </c>
      <c r="B30" s="59"/>
      <c r="C30" s="70"/>
      <c r="D30" s="71"/>
      <c r="E30" s="53">
        <f t="shared" si="1"/>
        <v>15642</v>
      </c>
      <c r="F30" s="53">
        <f t="shared" si="1"/>
        <v>6219</v>
      </c>
      <c r="G30" s="53">
        <f t="shared" si="1"/>
        <v>9423</v>
      </c>
      <c r="H30" s="53">
        <f t="shared" si="1"/>
        <v>15550</v>
      </c>
      <c r="I30" s="53">
        <f t="shared" si="1"/>
        <v>6203</v>
      </c>
      <c r="J30" s="53">
        <f t="shared" si="1"/>
        <v>9347</v>
      </c>
      <c r="K30" s="53">
        <f t="shared" si="1"/>
        <v>92</v>
      </c>
      <c r="L30" s="53">
        <f t="shared" si="1"/>
        <v>16</v>
      </c>
      <c r="M30" s="53">
        <f t="shared" si="1"/>
        <v>76</v>
      </c>
      <c r="N30" s="53" t="s">
        <v>32</v>
      </c>
      <c r="O30" s="53" t="s">
        <v>32</v>
      </c>
      <c r="P30" s="53" t="s">
        <v>32</v>
      </c>
      <c r="Q30" s="53" t="s">
        <v>32</v>
      </c>
      <c r="R30" s="53" t="s">
        <v>32</v>
      </c>
      <c r="S30" s="53" t="s">
        <v>32</v>
      </c>
      <c r="T30" s="62" t="s">
        <v>66</v>
      </c>
      <c r="U30" s="63"/>
      <c r="V30" s="56"/>
      <c r="X30" s="69" t="s">
        <v>65</v>
      </c>
      <c r="Y30" s="59"/>
      <c r="Z30" s="70"/>
      <c r="AA30" s="71"/>
      <c r="AB30" s="72">
        <v>92</v>
      </c>
      <c r="AC30" s="73">
        <v>16</v>
      </c>
      <c r="AD30" s="73">
        <v>76</v>
      </c>
      <c r="AE30" s="72"/>
      <c r="AF30" s="72"/>
      <c r="AG30" s="73"/>
      <c r="AH30" s="72">
        <v>92</v>
      </c>
      <c r="AI30" s="72">
        <v>16</v>
      </c>
      <c r="AJ30" s="73">
        <v>76</v>
      </c>
      <c r="AK30" s="72"/>
      <c r="AL30" s="72"/>
      <c r="AM30" s="73"/>
      <c r="AN30" s="72"/>
      <c r="AO30" s="72"/>
      <c r="AP30" s="72"/>
      <c r="AQ30" s="62" t="s">
        <v>66</v>
      </c>
      <c r="AR30" s="63"/>
      <c r="AS30" s="56"/>
      <c r="AU30" s="69" t="s">
        <v>65</v>
      </c>
      <c r="AV30" s="59"/>
      <c r="AW30" s="70"/>
      <c r="AX30" s="71"/>
      <c r="AY30" s="72"/>
      <c r="AZ30" s="73"/>
      <c r="BA30" s="73"/>
      <c r="BB30" s="72"/>
      <c r="BC30" s="72"/>
      <c r="BD30" s="73"/>
      <c r="BE30" s="72"/>
      <c r="BF30" s="72"/>
      <c r="BG30" s="73"/>
      <c r="BH30" s="72"/>
      <c r="BI30" s="72"/>
      <c r="BJ30" s="73"/>
      <c r="BK30" s="72"/>
      <c r="BL30" s="72"/>
      <c r="BM30" s="72"/>
      <c r="BN30" s="62" t="s">
        <v>66</v>
      </c>
      <c r="BO30" s="63"/>
      <c r="BP30" s="56"/>
      <c r="BR30" s="69" t="s">
        <v>65</v>
      </c>
      <c r="BS30" s="59"/>
      <c r="BT30" s="70"/>
      <c r="BU30" s="71"/>
      <c r="BV30" s="72"/>
      <c r="BW30" s="73"/>
      <c r="BX30" s="73"/>
      <c r="BY30" s="72"/>
      <c r="BZ30" s="72"/>
      <c r="CA30" s="73"/>
      <c r="CB30" s="72"/>
      <c r="CC30" s="72"/>
      <c r="CD30" s="73"/>
      <c r="CE30" s="72"/>
      <c r="CF30" s="72"/>
      <c r="CG30" s="73"/>
      <c r="CH30" s="72"/>
      <c r="CI30" s="72"/>
      <c r="CJ30" s="72"/>
      <c r="CK30" s="62" t="s">
        <v>66</v>
      </c>
      <c r="CL30" s="63"/>
      <c r="CM30" s="56"/>
      <c r="CO30" s="69" t="s">
        <v>65</v>
      </c>
      <c r="CP30" s="59"/>
      <c r="CQ30" s="70"/>
      <c r="CR30" s="71"/>
      <c r="CS30" s="72">
        <v>15550</v>
      </c>
      <c r="CT30" s="73">
        <v>6203</v>
      </c>
      <c r="CU30" s="73">
        <v>9347</v>
      </c>
      <c r="CV30" s="72">
        <v>15550</v>
      </c>
      <c r="CW30" s="72">
        <v>6203</v>
      </c>
      <c r="CX30" s="73">
        <v>9347</v>
      </c>
      <c r="CY30" s="72"/>
      <c r="CZ30" s="72"/>
      <c r="DA30" s="73"/>
      <c r="DB30" s="72"/>
      <c r="DC30" s="72"/>
      <c r="DD30" s="73"/>
      <c r="DE30" s="72"/>
      <c r="DF30" s="72"/>
      <c r="DG30" s="72"/>
      <c r="DH30" s="62" t="s">
        <v>66</v>
      </c>
      <c r="DI30" s="63"/>
      <c r="DJ30" s="56"/>
      <c r="DL30" s="69" t="s">
        <v>65</v>
      </c>
      <c r="DM30" s="59"/>
      <c r="DN30" s="70"/>
      <c r="DO30" s="71"/>
      <c r="DP30" s="72"/>
      <c r="DQ30" s="73"/>
      <c r="DR30" s="73"/>
      <c r="DS30" s="72"/>
      <c r="DT30" s="72"/>
      <c r="DU30" s="73"/>
      <c r="DV30" s="72"/>
      <c r="DW30" s="72"/>
      <c r="DX30" s="73"/>
      <c r="DY30" s="72"/>
      <c r="DZ30" s="72"/>
      <c r="EA30" s="73"/>
      <c r="EB30" s="72"/>
      <c r="EC30" s="72"/>
      <c r="ED30" s="72"/>
      <c r="EE30" s="62" t="s">
        <v>66</v>
      </c>
      <c r="EF30" s="63"/>
      <c r="EG30" s="56"/>
    </row>
    <row r="31" spans="1:138" ht="13.5" customHeight="1">
      <c r="A31" s="70"/>
      <c r="B31" s="66" t="s">
        <v>67</v>
      </c>
      <c r="C31" s="70"/>
      <c r="D31" s="71"/>
      <c r="E31" s="67">
        <f t="shared" si="1"/>
        <v>5800</v>
      </c>
      <c r="F31" s="67">
        <f t="shared" si="1"/>
        <v>2335</v>
      </c>
      <c r="G31" s="67">
        <f t="shared" si="1"/>
        <v>3465</v>
      </c>
      <c r="H31" s="67">
        <f t="shared" si="1"/>
        <v>5748</v>
      </c>
      <c r="I31" s="67">
        <f t="shared" si="1"/>
        <v>2324</v>
      </c>
      <c r="J31" s="67">
        <f t="shared" si="1"/>
        <v>3424</v>
      </c>
      <c r="K31" s="67">
        <f t="shared" si="1"/>
        <v>52</v>
      </c>
      <c r="L31" s="67">
        <f t="shared" si="1"/>
        <v>11</v>
      </c>
      <c r="M31" s="67">
        <f t="shared" si="1"/>
        <v>41</v>
      </c>
      <c r="N31" s="67" t="s">
        <v>32</v>
      </c>
      <c r="O31" s="67" t="s">
        <v>32</v>
      </c>
      <c r="P31" s="67" t="s">
        <v>32</v>
      </c>
      <c r="Q31" s="67" t="s">
        <v>32</v>
      </c>
      <c r="R31" s="67" t="s">
        <v>32</v>
      </c>
      <c r="S31" s="67" t="s">
        <v>32</v>
      </c>
      <c r="T31" s="70"/>
      <c r="U31" s="68" t="s">
        <v>68</v>
      </c>
      <c r="X31" s="70"/>
      <c r="Y31" s="66" t="s">
        <v>67</v>
      </c>
      <c r="Z31" s="70"/>
      <c r="AA31" s="71"/>
      <c r="AB31" s="72">
        <v>52</v>
      </c>
      <c r="AC31" s="73">
        <v>11</v>
      </c>
      <c r="AD31" s="73">
        <v>41</v>
      </c>
      <c r="AE31" s="72"/>
      <c r="AF31" s="72"/>
      <c r="AG31" s="73"/>
      <c r="AH31" s="72">
        <v>52</v>
      </c>
      <c r="AI31" s="72">
        <v>11</v>
      </c>
      <c r="AJ31" s="73">
        <v>41</v>
      </c>
      <c r="AK31" s="72"/>
      <c r="AL31" s="72"/>
      <c r="AM31" s="73"/>
      <c r="AN31" s="72"/>
      <c r="AO31" s="72"/>
      <c r="AP31" s="73"/>
      <c r="AQ31" s="70"/>
      <c r="AR31" s="68" t="s">
        <v>68</v>
      </c>
      <c r="AU31" s="70"/>
      <c r="AV31" s="66" t="s">
        <v>67</v>
      </c>
      <c r="AW31" s="70"/>
      <c r="AX31" s="71"/>
      <c r="AY31" s="72"/>
      <c r="AZ31" s="73"/>
      <c r="BA31" s="73"/>
      <c r="BB31" s="72"/>
      <c r="BC31" s="72"/>
      <c r="BD31" s="73"/>
      <c r="BE31" s="72"/>
      <c r="BF31" s="72"/>
      <c r="BG31" s="73"/>
      <c r="BH31" s="72"/>
      <c r="BI31" s="72"/>
      <c r="BJ31" s="73"/>
      <c r="BK31" s="72"/>
      <c r="BL31" s="72"/>
      <c r="BM31" s="73"/>
      <c r="BN31" s="70"/>
      <c r="BO31" s="68" t="s">
        <v>68</v>
      </c>
      <c r="BR31" s="70"/>
      <c r="BS31" s="66" t="s">
        <v>67</v>
      </c>
      <c r="BT31" s="70"/>
      <c r="BU31" s="71"/>
      <c r="BV31" s="72"/>
      <c r="BW31" s="73"/>
      <c r="BX31" s="73"/>
      <c r="BY31" s="72"/>
      <c r="BZ31" s="72"/>
      <c r="CA31" s="73"/>
      <c r="CB31" s="72"/>
      <c r="CC31" s="72"/>
      <c r="CD31" s="73"/>
      <c r="CE31" s="72"/>
      <c r="CF31" s="72"/>
      <c r="CG31" s="73"/>
      <c r="CH31" s="72"/>
      <c r="CI31" s="72"/>
      <c r="CJ31" s="73"/>
      <c r="CK31" s="70"/>
      <c r="CL31" s="68" t="s">
        <v>68</v>
      </c>
      <c r="CO31" s="70"/>
      <c r="CP31" s="66" t="s">
        <v>67</v>
      </c>
      <c r="CQ31" s="70"/>
      <c r="CR31" s="71"/>
      <c r="CS31" s="72">
        <v>5748</v>
      </c>
      <c r="CT31" s="73">
        <v>2324</v>
      </c>
      <c r="CU31" s="73">
        <v>3424</v>
      </c>
      <c r="CV31" s="72">
        <v>5748</v>
      </c>
      <c r="CW31" s="72">
        <v>2324</v>
      </c>
      <c r="CX31" s="73">
        <v>3424</v>
      </c>
      <c r="CY31" s="72"/>
      <c r="CZ31" s="72"/>
      <c r="DA31" s="73"/>
      <c r="DB31" s="72"/>
      <c r="DC31" s="72"/>
      <c r="DD31" s="73"/>
      <c r="DE31" s="72"/>
      <c r="DF31" s="72"/>
      <c r="DG31" s="73"/>
      <c r="DH31" s="70"/>
      <c r="DI31" s="68" t="s">
        <v>68</v>
      </c>
      <c r="DL31" s="70"/>
      <c r="DM31" s="66" t="s">
        <v>67</v>
      </c>
      <c r="DN31" s="70"/>
      <c r="DO31" s="71"/>
      <c r="DP31" s="72"/>
      <c r="DQ31" s="73"/>
      <c r="DR31" s="73"/>
      <c r="DS31" s="72"/>
      <c r="DT31" s="72"/>
      <c r="DU31" s="73"/>
      <c r="DV31" s="72"/>
      <c r="DW31" s="72"/>
      <c r="DX31" s="73"/>
      <c r="DY31" s="72"/>
      <c r="DZ31" s="72"/>
      <c r="EA31" s="73"/>
      <c r="EB31" s="72"/>
      <c r="EC31" s="72"/>
      <c r="ED31" s="73"/>
      <c r="EE31" s="70"/>
      <c r="EF31" s="68" t="s">
        <v>68</v>
      </c>
    </row>
    <row r="32" spans="1:138" ht="13.5" customHeight="1">
      <c r="A32" s="70"/>
      <c r="B32" s="66" t="s">
        <v>69</v>
      </c>
      <c r="C32" s="70"/>
      <c r="D32" s="71"/>
      <c r="E32" s="67">
        <f t="shared" si="1"/>
        <v>5132</v>
      </c>
      <c r="F32" s="67">
        <f t="shared" si="1"/>
        <v>2000</v>
      </c>
      <c r="G32" s="67">
        <f t="shared" si="1"/>
        <v>3132</v>
      </c>
      <c r="H32" s="67">
        <f t="shared" si="1"/>
        <v>5101</v>
      </c>
      <c r="I32" s="67">
        <f t="shared" si="1"/>
        <v>1996</v>
      </c>
      <c r="J32" s="67">
        <f t="shared" si="1"/>
        <v>3105</v>
      </c>
      <c r="K32" s="67">
        <f t="shared" si="1"/>
        <v>31</v>
      </c>
      <c r="L32" s="67">
        <f t="shared" si="1"/>
        <v>4</v>
      </c>
      <c r="M32" s="67">
        <f t="shared" si="1"/>
        <v>27</v>
      </c>
      <c r="N32" s="67" t="s">
        <v>32</v>
      </c>
      <c r="O32" s="67" t="s">
        <v>32</v>
      </c>
      <c r="P32" s="67" t="s">
        <v>32</v>
      </c>
      <c r="Q32" s="67" t="s">
        <v>32</v>
      </c>
      <c r="R32" s="67" t="s">
        <v>32</v>
      </c>
      <c r="S32" s="67" t="s">
        <v>32</v>
      </c>
      <c r="T32" s="70"/>
      <c r="U32" s="68" t="s">
        <v>70</v>
      </c>
      <c r="X32" s="70"/>
      <c r="Y32" s="66" t="s">
        <v>69</v>
      </c>
      <c r="Z32" s="70"/>
      <c r="AA32" s="71"/>
      <c r="AB32" s="72">
        <v>31</v>
      </c>
      <c r="AC32" s="73">
        <v>4</v>
      </c>
      <c r="AD32" s="73">
        <v>27</v>
      </c>
      <c r="AE32" s="72"/>
      <c r="AF32" s="72"/>
      <c r="AG32" s="73"/>
      <c r="AH32" s="72">
        <v>31</v>
      </c>
      <c r="AI32" s="72">
        <v>4</v>
      </c>
      <c r="AJ32" s="73">
        <v>27</v>
      </c>
      <c r="AK32" s="72"/>
      <c r="AL32" s="72"/>
      <c r="AM32" s="73"/>
      <c r="AN32" s="72"/>
      <c r="AO32" s="72"/>
      <c r="AP32" s="73"/>
      <c r="AQ32" s="70"/>
      <c r="AR32" s="68" t="s">
        <v>70</v>
      </c>
      <c r="AU32" s="70"/>
      <c r="AV32" s="66" t="s">
        <v>69</v>
      </c>
      <c r="AW32" s="70"/>
      <c r="AX32" s="71"/>
      <c r="AY32" s="72"/>
      <c r="AZ32" s="73"/>
      <c r="BA32" s="73"/>
      <c r="BB32" s="72"/>
      <c r="BC32" s="72"/>
      <c r="BD32" s="73"/>
      <c r="BE32" s="72"/>
      <c r="BF32" s="72"/>
      <c r="BG32" s="73"/>
      <c r="BH32" s="72"/>
      <c r="BI32" s="72"/>
      <c r="BJ32" s="73"/>
      <c r="BK32" s="72"/>
      <c r="BL32" s="72"/>
      <c r="BM32" s="73"/>
      <c r="BN32" s="70"/>
      <c r="BO32" s="68" t="s">
        <v>70</v>
      </c>
      <c r="BR32" s="70"/>
      <c r="BS32" s="66" t="s">
        <v>69</v>
      </c>
      <c r="BT32" s="70"/>
      <c r="BU32" s="71"/>
      <c r="BV32" s="72"/>
      <c r="BW32" s="73"/>
      <c r="BX32" s="73"/>
      <c r="BY32" s="72"/>
      <c r="BZ32" s="72"/>
      <c r="CA32" s="73"/>
      <c r="CB32" s="72"/>
      <c r="CC32" s="72"/>
      <c r="CD32" s="73"/>
      <c r="CE32" s="72"/>
      <c r="CF32" s="72"/>
      <c r="CG32" s="73"/>
      <c r="CH32" s="72"/>
      <c r="CI32" s="72"/>
      <c r="CJ32" s="73"/>
      <c r="CK32" s="70"/>
      <c r="CL32" s="68" t="s">
        <v>70</v>
      </c>
      <c r="CO32" s="70"/>
      <c r="CP32" s="66" t="s">
        <v>69</v>
      </c>
      <c r="CQ32" s="70"/>
      <c r="CR32" s="71"/>
      <c r="CS32" s="72">
        <v>5101</v>
      </c>
      <c r="CT32" s="73">
        <v>1996</v>
      </c>
      <c r="CU32" s="73">
        <v>3105</v>
      </c>
      <c r="CV32" s="72">
        <v>5101</v>
      </c>
      <c r="CW32" s="72">
        <v>1996</v>
      </c>
      <c r="CX32" s="73">
        <v>3105</v>
      </c>
      <c r="CY32" s="72"/>
      <c r="CZ32" s="72"/>
      <c r="DA32" s="73"/>
      <c r="DB32" s="72"/>
      <c r="DC32" s="72"/>
      <c r="DD32" s="73"/>
      <c r="DE32" s="72"/>
      <c r="DF32" s="72"/>
      <c r="DG32" s="73"/>
      <c r="DH32" s="70"/>
      <c r="DI32" s="68" t="s">
        <v>70</v>
      </c>
      <c r="DL32" s="70"/>
      <c r="DM32" s="66" t="s">
        <v>69</v>
      </c>
      <c r="DN32" s="70"/>
      <c r="DO32" s="71"/>
      <c r="DP32" s="72"/>
      <c r="DQ32" s="73"/>
      <c r="DR32" s="73"/>
      <c r="DS32" s="72"/>
      <c r="DT32" s="72"/>
      <c r="DU32" s="73"/>
      <c r="DV32" s="72"/>
      <c r="DW32" s="72"/>
      <c r="DX32" s="73"/>
      <c r="DY32" s="72"/>
      <c r="DZ32" s="72"/>
      <c r="EA32" s="73"/>
      <c r="EB32" s="72"/>
      <c r="EC32" s="72"/>
      <c r="ED32" s="73"/>
      <c r="EE32" s="70"/>
      <c r="EF32" s="68" t="s">
        <v>70</v>
      </c>
    </row>
    <row r="33" spans="1:136" ht="13.5" customHeight="1">
      <c r="A33" s="70"/>
      <c r="B33" s="66" t="s">
        <v>71</v>
      </c>
      <c r="C33" s="70"/>
      <c r="D33" s="71"/>
      <c r="E33" s="67">
        <f t="shared" si="1"/>
        <v>4710</v>
      </c>
      <c r="F33" s="67">
        <f t="shared" si="1"/>
        <v>1884</v>
      </c>
      <c r="G33" s="67">
        <f t="shared" si="1"/>
        <v>2826</v>
      </c>
      <c r="H33" s="67">
        <f t="shared" si="1"/>
        <v>4701</v>
      </c>
      <c r="I33" s="67">
        <f t="shared" si="1"/>
        <v>1883</v>
      </c>
      <c r="J33" s="67">
        <f t="shared" si="1"/>
        <v>2818</v>
      </c>
      <c r="K33" s="67">
        <f t="shared" si="1"/>
        <v>9</v>
      </c>
      <c r="L33" s="67">
        <f t="shared" si="1"/>
        <v>1</v>
      </c>
      <c r="M33" s="67">
        <f t="shared" si="1"/>
        <v>8</v>
      </c>
      <c r="N33" s="67" t="s">
        <v>32</v>
      </c>
      <c r="O33" s="67" t="s">
        <v>32</v>
      </c>
      <c r="P33" s="67" t="s">
        <v>32</v>
      </c>
      <c r="Q33" s="67" t="s">
        <v>32</v>
      </c>
      <c r="R33" s="67" t="s">
        <v>32</v>
      </c>
      <c r="S33" s="67" t="s">
        <v>32</v>
      </c>
      <c r="T33" s="70"/>
      <c r="U33" s="68" t="s">
        <v>72</v>
      </c>
      <c r="X33" s="70"/>
      <c r="Y33" s="66" t="s">
        <v>71</v>
      </c>
      <c r="Z33" s="70"/>
      <c r="AA33" s="71"/>
      <c r="AB33" s="72">
        <v>9</v>
      </c>
      <c r="AC33" s="73">
        <v>1</v>
      </c>
      <c r="AD33" s="73">
        <v>8</v>
      </c>
      <c r="AE33" s="72"/>
      <c r="AF33" s="72"/>
      <c r="AG33" s="73"/>
      <c r="AH33" s="72">
        <v>9</v>
      </c>
      <c r="AI33" s="72">
        <v>1</v>
      </c>
      <c r="AJ33" s="73">
        <v>8</v>
      </c>
      <c r="AK33" s="72"/>
      <c r="AL33" s="72"/>
      <c r="AM33" s="73"/>
      <c r="AN33" s="72"/>
      <c r="AO33" s="72"/>
      <c r="AP33" s="73"/>
      <c r="AQ33" s="70"/>
      <c r="AR33" s="68" t="s">
        <v>72</v>
      </c>
      <c r="AU33" s="70"/>
      <c r="AV33" s="66" t="s">
        <v>71</v>
      </c>
      <c r="AW33" s="70"/>
      <c r="AX33" s="71"/>
      <c r="AY33" s="72"/>
      <c r="AZ33" s="73"/>
      <c r="BA33" s="73"/>
      <c r="BB33" s="72"/>
      <c r="BC33" s="72"/>
      <c r="BD33" s="73"/>
      <c r="BE33" s="72"/>
      <c r="BF33" s="72"/>
      <c r="BG33" s="73"/>
      <c r="BH33" s="72"/>
      <c r="BI33" s="72"/>
      <c r="BJ33" s="73"/>
      <c r="BK33" s="72"/>
      <c r="BL33" s="72"/>
      <c r="BM33" s="73"/>
      <c r="BN33" s="70"/>
      <c r="BO33" s="68" t="s">
        <v>72</v>
      </c>
      <c r="BR33" s="70"/>
      <c r="BS33" s="66" t="s">
        <v>71</v>
      </c>
      <c r="BT33" s="70"/>
      <c r="BU33" s="71"/>
      <c r="BV33" s="72"/>
      <c r="BW33" s="73"/>
      <c r="BX33" s="73"/>
      <c r="BY33" s="72"/>
      <c r="BZ33" s="72"/>
      <c r="CA33" s="73"/>
      <c r="CB33" s="72"/>
      <c r="CC33" s="72"/>
      <c r="CD33" s="73"/>
      <c r="CE33" s="72"/>
      <c r="CF33" s="72"/>
      <c r="CG33" s="73"/>
      <c r="CH33" s="72"/>
      <c r="CI33" s="72"/>
      <c r="CJ33" s="73"/>
      <c r="CK33" s="70"/>
      <c r="CL33" s="68" t="s">
        <v>72</v>
      </c>
      <c r="CO33" s="70"/>
      <c r="CP33" s="66" t="s">
        <v>71</v>
      </c>
      <c r="CQ33" s="70"/>
      <c r="CR33" s="71"/>
      <c r="CS33" s="72">
        <v>4701</v>
      </c>
      <c r="CT33" s="73">
        <v>1883</v>
      </c>
      <c r="CU33" s="73">
        <v>2818</v>
      </c>
      <c r="CV33" s="72">
        <v>4701</v>
      </c>
      <c r="CW33" s="72">
        <v>1883</v>
      </c>
      <c r="CX33" s="73">
        <v>2818</v>
      </c>
      <c r="CY33" s="72"/>
      <c r="CZ33" s="72"/>
      <c r="DA33" s="73"/>
      <c r="DB33" s="72"/>
      <c r="DC33" s="72"/>
      <c r="DD33" s="73"/>
      <c r="DE33" s="72"/>
      <c r="DF33" s="72"/>
      <c r="DG33" s="73"/>
      <c r="DH33" s="70"/>
      <c r="DI33" s="68" t="s">
        <v>72</v>
      </c>
      <c r="DL33" s="70"/>
      <c r="DM33" s="66" t="s">
        <v>71</v>
      </c>
      <c r="DN33" s="70"/>
      <c r="DO33" s="71"/>
      <c r="DP33" s="72"/>
      <c r="DQ33" s="73"/>
      <c r="DR33" s="73"/>
      <c r="DS33" s="72"/>
      <c r="DT33" s="72"/>
      <c r="DU33" s="73"/>
      <c r="DV33" s="72"/>
      <c r="DW33" s="72"/>
      <c r="DX33" s="73"/>
      <c r="DY33" s="72"/>
      <c r="DZ33" s="72"/>
      <c r="EA33" s="73"/>
      <c r="EB33" s="72"/>
      <c r="EC33" s="72"/>
      <c r="ED33" s="73"/>
      <c r="EE33" s="70"/>
      <c r="EF33" s="68" t="s">
        <v>72</v>
      </c>
    </row>
    <row r="34" spans="1:136" ht="3" customHeight="1">
      <c r="A34" s="76"/>
      <c r="B34" s="76"/>
      <c r="C34" s="76"/>
      <c r="D34" s="76"/>
      <c r="E34" s="77"/>
      <c r="F34" s="78"/>
      <c r="G34" s="78"/>
      <c r="H34" s="77"/>
      <c r="I34" s="77"/>
      <c r="J34" s="78"/>
      <c r="K34" s="77"/>
      <c r="L34" s="77"/>
      <c r="M34" s="78"/>
      <c r="N34" s="77"/>
      <c r="O34" s="77"/>
      <c r="P34" s="78"/>
      <c r="Q34" s="77"/>
      <c r="R34" s="77"/>
      <c r="S34" s="78"/>
      <c r="T34" s="76"/>
      <c r="U34" s="76"/>
      <c r="X34" s="76"/>
      <c r="Y34" s="76"/>
      <c r="Z34" s="76"/>
      <c r="AA34" s="76"/>
      <c r="AB34" s="77"/>
      <c r="AC34" s="78"/>
      <c r="AD34" s="78"/>
      <c r="AE34" s="77"/>
      <c r="AF34" s="77"/>
      <c r="AG34" s="78"/>
      <c r="AH34" s="77"/>
      <c r="AI34" s="77"/>
      <c r="AJ34" s="78"/>
      <c r="AK34" s="77"/>
      <c r="AL34" s="77"/>
      <c r="AM34" s="78"/>
      <c r="AN34" s="77"/>
      <c r="AO34" s="77"/>
      <c r="AP34" s="78"/>
      <c r="AQ34" s="76"/>
      <c r="AR34" s="76"/>
      <c r="AU34" s="76"/>
      <c r="AV34" s="76"/>
      <c r="AW34" s="76"/>
      <c r="AX34" s="76"/>
      <c r="AY34" s="77"/>
      <c r="AZ34" s="78"/>
      <c r="BA34" s="78"/>
      <c r="BB34" s="77"/>
      <c r="BC34" s="77"/>
      <c r="BD34" s="78"/>
      <c r="BE34" s="77"/>
      <c r="BF34" s="77"/>
      <c r="BG34" s="78"/>
      <c r="BH34" s="77"/>
      <c r="BI34" s="77"/>
      <c r="BJ34" s="78"/>
      <c r="BK34" s="77"/>
      <c r="BL34" s="77"/>
      <c r="BM34" s="78"/>
      <c r="BN34" s="76"/>
      <c r="BO34" s="76"/>
      <c r="BR34" s="76"/>
      <c r="BS34" s="76"/>
      <c r="BT34" s="76"/>
      <c r="BU34" s="76"/>
      <c r="BV34" s="77"/>
      <c r="BW34" s="78"/>
      <c r="BX34" s="78"/>
      <c r="BY34" s="77"/>
      <c r="BZ34" s="77"/>
      <c r="CA34" s="78"/>
      <c r="CB34" s="77"/>
      <c r="CC34" s="77"/>
      <c r="CD34" s="78"/>
      <c r="CE34" s="77"/>
      <c r="CF34" s="77"/>
      <c r="CG34" s="78"/>
      <c r="CH34" s="77"/>
      <c r="CI34" s="77"/>
      <c r="CJ34" s="78"/>
      <c r="CK34" s="76"/>
      <c r="CL34" s="76"/>
      <c r="CO34" s="76"/>
      <c r="CP34" s="76"/>
      <c r="CQ34" s="76"/>
      <c r="CR34" s="76"/>
      <c r="CS34" s="77"/>
      <c r="CT34" s="78"/>
      <c r="CU34" s="78"/>
      <c r="CV34" s="77"/>
      <c r="CW34" s="77"/>
      <c r="CX34" s="78"/>
      <c r="CY34" s="77"/>
      <c r="CZ34" s="77"/>
      <c r="DA34" s="78"/>
      <c r="DB34" s="77"/>
      <c r="DC34" s="77"/>
      <c r="DD34" s="78"/>
      <c r="DE34" s="77"/>
      <c r="DF34" s="77"/>
      <c r="DG34" s="78"/>
      <c r="DH34" s="76"/>
      <c r="DI34" s="76"/>
      <c r="DL34" s="76"/>
      <c r="DM34" s="76"/>
      <c r="DN34" s="76"/>
      <c r="DO34" s="76"/>
      <c r="DP34" s="77"/>
      <c r="DQ34" s="78"/>
      <c r="DR34" s="78"/>
      <c r="DS34" s="77"/>
      <c r="DT34" s="77"/>
      <c r="DU34" s="78"/>
      <c r="DV34" s="77"/>
      <c r="DW34" s="77"/>
      <c r="DX34" s="78"/>
      <c r="DY34" s="77"/>
      <c r="DZ34" s="77"/>
      <c r="EA34" s="78"/>
      <c r="EB34" s="77"/>
      <c r="EC34" s="77"/>
      <c r="ED34" s="78"/>
      <c r="EE34" s="76"/>
      <c r="EF34" s="76"/>
    </row>
    <row r="35" spans="1:136" ht="3" customHeight="1"/>
    <row r="36" spans="1:136" s="82" customFormat="1" ht="14.25" customHeight="1">
      <c r="A36" s="15"/>
      <c r="B36" s="79" t="s">
        <v>73</v>
      </c>
      <c r="C36" s="79"/>
      <c r="D36" s="79"/>
      <c r="E36" s="79"/>
      <c r="F36" s="79"/>
      <c r="G36" s="79"/>
      <c r="H36" s="79"/>
      <c r="I36" s="80"/>
      <c r="J36" s="81"/>
      <c r="K36" s="80"/>
      <c r="L36" s="80"/>
      <c r="M36" s="79" t="s">
        <v>74</v>
      </c>
      <c r="N36" s="15"/>
      <c r="O36" s="15"/>
      <c r="X36" s="15"/>
      <c r="Y36" s="82" t="s">
        <v>75</v>
      </c>
      <c r="Z36" s="15"/>
      <c r="AA36" s="15"/>
      <c r="AB36" s="15"/>
      <c r="AC36" s="15"/>
      <c r="AD36" s="15"/>
      <c r="AJ36" s="82" t="s">
        <v>76</v>
      </c>
      <c r="AK36" s="15"/>
      <c r="AL36" s="15"/>
      <c r="AU36" s="15"/>
      <c r="AV36" s="82" t="s">
        <v>75</v>
      </c>
      <c r="AW36" s="15"/>
      <c r="AX36" s="15"/>
      <c r="AY36" s="15"/>
      <c r="AZ36" s="15"/>
      <c r="BA36" s="15"/>
      <c r="BG36" s="82" t="s">
        <v>76</v>
      </c>
      <c r="BH36" s="15"/>
      <c r="BI36" s="15"/>
      <c r="BR36" s="15"/>
      <c r="BS36" s="82" t="s">
        <v>75</v>
      </c>
      <c r="BT36" s="15"/>
      <c r="BU36" s="15"/>
      <c r="BV36" s="15"/>
      <c r="BW36" s="15"/>
      <c r="BX36" s="15"/>
      <c r="CD36" s="82" t="s">
        <v>76</v>
      </c>
      <c r="CE36" s="15"/>
      <c r="CF36" s="15"/>
      <c r="CO36" s="15"/>
      <c r="CP36" s="82" t="s">
        <v>75</v>
      </c>
      <c r="CQ36" s="15"/>
      <c r="CR36" s="15"/>
      <c r="CS36" s="15"/>
      <c r="CT36" s="15"/>
      <c r="CU36" s="15"/>
      <c r="DA36" s="82" t="s">
        <v>76</v>
      </c>
      <c r="DB36" s="15"/>
      <c r="DC36" s="15"/>
      <c r="DL36" s="15"/>
      <c r="DM36" s="82" t="s">
        <v>75</v>
      </c>
      <c r="DN36" s="15"/>
      <c r="DO36" s="15"/>
      <c r="DP36" s="15"/>
      <c r="DQ36" s="15"/>
      <c r="DR36" s="15"/>
      <c r="DX36" s="82" t="s">
        <v>76</v>
      </c>
      <c r="DY36" s="15"/>
      <c r="DZ36" s="15"/>
    </row>
    <row r="37" spans="1:136" s="82" customFormat="1" ht="16.5" customHeight="1">
      <c r="B37" s="79" t="s">
        <v>77</v>
      </c>
      <c r="C37" s="79"/>
      <c r="D37" s="79"/>
      <c r="E37" s="79"/>
      <c r="F37" s="79"/>
      <c r="G37" s="83"/>
      <c r="H37" s="79"/>
      <c r="I37" s="80"/>
      <c r="J37" s="80"/>
      <c r="K37" s="80"/>
      <c r="L37" s="80"/>
      <c r="M37" s="79" t="s">
        <v>78</v>
      </c>
      <c r="Y37" s="79" t="s">
        <v>79</v>
      </c>
      <c r="Z37" s="79"/>
      <c r="AA37" s="79"/>
      <c r="AB37" s="79"/>
      <c r="AC37" s="79"/>
      <c r="AD37" s="79"/>
      <c r="AE37" s="79"/>
      <c r="AF37" s="79"/>
      <c r="AG37" s="79"/>
      <c r="AH37" s="79" t="s">
        <v>80</v>
      </c>
      <c r="AI37" s="79"/>
      <c r="AV37" s="79" t="s">
        <v>79</v>
      </c>
      <c r="AW37" s="79"/>
      <c r="AX37" s="79"/>
      <c r="AY37" s="79"/>
      <c r="AZ37" s="79"/>
      <c r="BA37" s="79"/>
      <c r="BB37" s="79"/>
      <c r="BC37" s="79"/>
      <c r="BD37" s="79"/>
      <c r="BE37" s="79" t="s">
        <v>80</v>
      </c>
      <c r="BF37" s="79"/>
      <c r="BS37" s="79" t="s">
        <v>79</v>
      </c>
      <c r="BT37" s="79"/>
      <c r="BU37" s="79"/>
      <c r="BV37" s="79"/>
      <c r="BW37" s="79"/>
      <c r="BX37" s="79"/>
      <c r="BY37" s="79"/>
      <c r="BZ37" s="79"/>
      <c r="CA37" s="79"/>
      <c r="CB37" s="79" t="s">
        <v>80</v>
      </c>
      <c r="CC37" s="79"/>
      <c r="CP37" s="79" t="s">
        <v>79</v>
      </c>
      <c r="CQ37" s="79"/>
      <c r="CR37" s="79"/>
      <c r="CS37" s="79"/>
      <c r="CT37" s="79"/>
      <c r="CU37" s="79"/>
      <c r="CV37" s="79"/>
      <c r="CW37" s="79"/>
      <c r="CX37" s="79"/>
      <c r="CY37" s="79" t="s">
        <v>80</v>
      </c>
      <c r="CZ37" s="79"/>
      <c r="DM37" s="79" t="s">
        <v>79</v>
      </c>
      <c r="DN37" s="79"/>
      <c r="DO37" s="79"/>
      <c r="DP37" s="79"/>
      <c r="DQ37" s="79"/>
      <c r="DR37" s="79"/>
      <c r="DS37" s="79"/>
      <c r="DT37" s="79"/>
      <c r="DU37" s="79"/>
      <c r="DV37" s="79" t="s">
        <v>80</v>
      </c>
      <c r="DW37" s="79"/>
    </row>
    <row r="38" spans="1:136" ht="16.5" customHeight="1">
      <c r="B38" s="79"/>
      <c r="C38" s="79"/>
      <c r="D38" s="79"/>
      <c r="E38" s="79"/>
      <c r="F38" s="79"/>
      <c r="G38" s="79"/>
      <c r="H38" s="79"/>
      <c r="I38" s="79"/>
      <c r="J38" s="79"/>
      <c r="K38" s="79"/>
      <c r="L38" s="79"/>
      <c r="M38" s="83"/>
      <c r="Y38" s="79"/>
      <c r="Z38" s="79"/>
      <c r="AA38" s="79"/>
      <c r="AB38" s="79"/>
      <c r="AC38" s="79"/>
      <c r="AD38" s="79"/>
      <c r="AE38" s="79"/>
      <c r="AF38" s="79"/>
      <c r="AG38" s="79"/>
      <c r="AH38" s="79"/>
      <c r="AI38" s="79"/>
      <c r="AJ38" s="83"/>
      <c r="AV38" s="79"/>
      <c r="AW38" s="79"/>
      <c r="AX38" s="79"/>
      <c r="AY38" s="79"/>
      <c r="AZ38" s="79"/>
      <c r="BA38" s="79"/>
      <c r="BB38" s="79"/>
      <c r="BC38" s="79"/>
      <c r="BD38" s="79"/>
      <c r="BE38" s="79"/>
      <c r="BF38" s="79"/>
      <c r="BG38" s="83"/>
      <c r="BS38" s="79"/>
      <c r="BT38" s="79"/>
      <c r="BU38" s="79"/>
      <c r="BV38" s="79"/>
      <c r="BW38" s="79"/>
      <c r="BX38" s="79"/>
      <c r="BY38" s="79"/>
      <c r="BZ38" s="79"/>
      <c r="CA38" s="79"/>
      <c r="CB38" s="79"/>
      <c r="CC38" s="79"/>
      <c r="CD38" s="83"/>
      <c r="CP38" s="79"/>
      <c r="CQ38" s="79"/>
      <c r="CR38" s="79"/>
      <c r="CS38" s="79"/>
      <c r="CT38" s="79"/>
      <c r="CU38" s="79"/>
      <c r="CV38" s="79"/>
      <c r="CW38" s="79"/>
      <c r="CX38" s="79"/>
      <c r="CY38" s="79"/>
      <c r="CZ38" s="79"/>
      <c r="DA38" s="83"/>
      <c r="DM38" s="79"/>
      <c r="DN38" s="79"/>
      <c r="DO38" s="79"/>
      <c r="DP38" s="79"/>
      <c r="DQ38" s="79"/>
      <c r="DR38" s="79"/>
      <c r="DS38" s="79"/>
      <c r="DT38" s="79"/>
      <c r="DU38" s="79"/>
      <c r="DV38" s="79"/>
      <c r="DW38" s="79"/>
      <c r="DX38" s="83"/>
    </row>
    <row r="39" spans="1:136" ht="18.75" customHeight="1">
      <c r="B39" s="84"/>
      <c r="C39" s="79"/>
      <c r="D39" s="79"/>
      <c r="E39" s="79"/>
      <c r="F39" s="79"/>
      <c r="G39" s="79"/>
      <c r="H39" s="79"/>
      <c r="I39" s="79"/>
      <c r="J39" s="79"/>
      <c r="K39" s="79"/>
      <c r="L39" s="79"/>
      <c r="M39" s="79"/>
      <c r="N39" s="79"/>
      <c r="O39" s="79"/>
      <c r="P39" s="84"/>
      <c r="Q39" s="84"/>
      <c r="R39" s="84"/>
      <c r="Y39" s="84"/>
      <c r="Z39" s="79" t="s">
        <v>81</v>
      </c>
      <c r="AA39" s="79"/>
      <c r="AB39" s="79"/>
      <c r="AC39" s="79"/>
      <c r="AD39" s="79"/>
      <c r="AE39" s="79"/>
      <c r="AF39" s="79"/>
      <c r="AG39" s="79"/>
      <c r="AH39" s="79" t="s">
        <v>82</v>
      </c>
      <c r="AI39" s="79"/>
      <c r="AJ39" s="79"/>
      <c r="AK39" s="79"/>
      <c r="AL39" s="79"/>
      <c r="AM39" s="84"/>
      <c r="AN39" s="84"/>
      <c r="AO39" s="84"/>
      <c r="AV39" s="84"/>
      <c r="AW39" s="79" t="s">
        <v>81</v>
      </c>
      <c r="AX39" s="79"/>
      <c r="AY39" s="79"/>
      <c r="AZ39" s="79"/>
      <c r="BA39" s="79"/>
      <c r="BB39" s="79"/>
      <c r="BC39" s="79"/>
      <c r="BD39" s="79"/>
      <c r="BE39" s="79" t="s">
        <v>82</v>
      </c>
      <c r="BF39" s="79"/>
      <c r="BG39" s="79"/>
      <c r="BH39" s="79"/>
      <c r="BI39" s="79"/>
      <c r="BJ39" s="84"/>
      <c r="BK39" s="84"/>
      <c r="BL39" s="84"/>
      <c r="BS39" s="84"/>
      <c r="BT39" s="79" t="s">
        <v>81</v>
      </c>
      <c r="BU39" s="79"/>
      <c r="BV39" s="79"/>
      <c r="BW39" s="79"/>
      <c r="BX39" s="79"/>
      <c r="BY39" s="79"/>
      <c r="BZ39" s="79"/>
      <c r="CA39" s="79"/>
      <c r="CB39" s="79" t="s">
        <v>82</v>
      </c>
      <c r="CC39" s="79"/>
      <c r="CD39" s="79"/>
      <c r="CE39" s="79"/>
      <c r="CF39" s="79"/>
      <c r="CG39" s="84"/>
      <c r="CH39" s="84"/>
      <c r="CI39" s="84"/>
      <c r="CP39" s="84"/>
      <c r="CQ39" s="79" t="s">
        <v>81</v>
      </c>
      <c r="CR39" s="79"/>
      <c r="CS39" s="79"/>
      <c r="CT39" s="79"/>
      <c r="CU39" s="79"/>
      <c r="CV39" s="79"/>
      <c r="CW39" s="79"/>
      <c r="CX39" s="79"/>
      <c r="CY39" s="79" t="s">
        <v>82</v>
      </c>
      <c r="CZ39" s="79"/>
      <c r="DA39" s="79"/>
      <c r="DB39" s="79"/>
      <c r="DC39" s="79"/>
      <c r="DD39" s="84"/>
      <c r="DE39" s="84"/>
      <c r="DF39" s="84"/>
      <c r="DM39" s="84"/>
      <c r="DN39" s="79" t="s">
        <v>81</v>
      </c>
      <c r="DO39" s="79"/>
      <c r="DP39" s="79"/>
      <c r="DQ39" s="79"/>
      <c r="DR39" s="79"/>
      <c r="DS39" s="79"/>
      <c r="DT39" s="79"/>
      <c r="DU39" s="79"/>
      <c r="DV39" s="79" t="s">
        <v>82</v>
      </c>
      <c r="DW39" s="79"/>
      <c r="DX39" s="79"/>
      <c r="DY39" s="79"/>
      <c r="DZ39" s="79"/>
      <c r="EA39" s="84"/>
      <c r="EB39" s="84"/>
      <c r="EC39" s="84"/>
    </row>
    <row r="41" spans="1:136">
      <c r="P41" s="5">
        <v>193</v>
      </c>
    </row>
    <row r="42" spans="1:136">
      <c r="P42" s="5">
        <v>533</v>
      </c>
    </row>
    <row r="43" spans="1:136">
      <c r="P43" s="5">
        <v>561</v>
      </c>
    </row>
    <row r="44" spans="1:136">
      <c r="P44" s="5">
        <f>SUM(P41:P43)</f>
        <v>1287</v>
      </c>
    </row>
  </sheetData>
  <mergeCells count="132">
    <mergeCell ref="A13:D13"/>
    <mergeCell ref="X13:AA13"/>
    <mergeCell ref="AU13:AX13"/>
    <mergeCell ref="BR13:BU13"/>
    <mergeCell ref="CO13:CR13"/>
    <mergeCell ref="DL13:DO13"/>
    <mergeCell ref="CV9:CX9"/>
    <mergeCell ref="CY9:DA9"/>
    <mergeCell ref="DB9:DD9"/>
    <mergeCell ref="DS9:DU9"/>
    <mergeCell ref="DV9:DX9"/>
    <mergeCell ref="DY9:EA9"/>
    <mergeCell ref="BB9:BD9"/>
    <mergeCell ref="BE9:BG9"/>
    <mergeCell ref="BH9:BJ9"/>
    <mergeCell ref="BY9:CA9"/>
    <mergeCell ref="CB9:CD9"/>
    <mergeCell ref="CE9:CG9"/>
    <mergeCell ref="H9:J9"/>
    <mergeCell ref="K9:M9"/>
    <mergeCell ref="N9:P9"/>
    <mergeCell ref="AE9:AG9"/>
    <mergeCell ref="AH9:AJ9"/>
    <mergeCell ref="AK9:AM9"/>
    <mergeCell ref="DB8:DD8"/>
    <mergeCell ref="DE8:DG8"/>
    <mergeCell ref="DS8:DU8"/>
    <mergeCell ref="DV8:DX8"/>
    <mergeCell ref="DY8:EA8"/>
    <mergeCell ref="EB8:ED8"/>
    <mergeCell ref="BY8:CA8"/>
    <mergeCell ref="CB8:CD8"/>
    <mergeCell ref="CE8:CG8"/>
    <mergeCell ref="CH8:CJ8"/>
    <mergeCell ref="CV8:CX8"/>
    <mergeCell ref="CY8:DA8"/>
    <mergeCell ref="AK8:AM8"/>
    <mergeCell ref="AN8:AP8"/>
    <mergeCell ref="BB8:BD8"/>
    <mergeCell ref="BE8:BG8"/>
    <mergeCell ref="BH8:BJ8"/>
    <mergeCell ref="BK8:BM8"/>
    <mergeCell ref="H8:J8"/>
    <mergeCell ref="K8:M8"/>
    <mergeCell ref="N8:P8"/>
    <mergeCell ref="Q8:S8"/>
    <mergeCell ref="AE8:AG8"/>
    <mergeCell ref="AH8:AJ8"/>
    <mergeCell ref="DE7:DG7"/>
    <mergeCell ref="DP7:DR7"/>
    <mergeCell ref="DS7:DU7"/>
    <mergeCell ref="DV7:DX7"/>
    <mergeCell ref="DY7:EA7"/>
    <mergeCell ref="EB7:ED7"/>
    <mergeCell ref="CE7:CG7"/>
    <mergeCell ref="CH7:CJ7"/>
    <mergeCell ref="CS7:CU7"/>
    <mergeCell ref="CV7:CX7"/>
    <mergeCell ref="CY7:DA7"/>
    <mergeCell ref="DB7:DD7"/>
    <mergeCell ref="BE7:BG7"/>
    <mergeCell ref="BH7:BJ7"/>
    <mergeCell ref="BK7:BM7"/>
    <mergeCell ref="BV7:BX7"/>
    <mergeCell ref="BY7:CA7"/>
    <mergeCell ref="CB7:CD7"/>
    <mergeCell ref="AE7:AG7"/>
    <mergeCell ref="AH7:AJ7"/>
    <mergeCell ref="AK7:AM7"/>
    <mergeCell ref="AN7:AP7"/>
    <mergeCell ref="AY7:BA7"/>
    <mergeCell ref="BB7:BD7"/>
    <mergeCell ref="E7:G7"/>
    <mergeCell ref="H7:J7"/>
    <mergeCell ref="K7:M7"/>
    <mergeCell ref="N7:P7"/>
    <mergeCell ref="Q7:S7"/>
    <mergeCell ref="AB7:AD7"/>
    <mergeCell ref="DE6:DG6"/>
    <mergeCell ref="DP6:DR6"/>
    <mergeCell ref="DS6:DU6"/>
    <mergeCell ref="DV6:DX6"/>
    <mergeCell ref="DY6:EA6"/>
    <mergeCell ref="EB6:ED6"/>
    <mergeCell ref="BY6:CA6"/>
    <mergeCell ref="CB6:CD6"/>
    <mergeCell ref="CE6:CG6"/>
    <mergeCell ref="CH6:CJ6"/>
    <mergeCell ref="CS6:CU6"/>
    <mergeCell ref="CV6:CX6"/>
    <mergeCell ref="AK6:AM6"/>
    <mergeCell ref="AN6:AP6"/>
    <mergeCell ref="AY6:BA6"/>
    <mergeCell ref="BB6:BD6"/>
    <mergeCell ref="BE6:BG6"/>
    <mergeCell ref="BH6:BJ6"/>
    <mergeCell ref="K6:M6"/>
    <mergeCell ref="N6:P6"/>
    <mergeCell ref="Q6:S6"/>
    <mergeCell ref="AB6:AD6"/>
    <mergeCell ref="AE6:AG6"/>
    <mergeCell ref="AH6:AJ6"/>
    <mergeCell ref="CO4:CR11"/>
    <mergeCell ref="CV4:DG4"/>
    <mergeCell ref="DH4:DI11"/>
    <mergeCell ref="DL4:DO11"/>
    <mergeCell ref="DS4:ED4"/>
    <mergeCell ref="EE4:EF11"/>
    <mergeCell ref="CY5:DA5"/>
    <mergeCell ref="DV5:DX5"/>
    <mergeCell ref="CY6:DA6"/>
    <mergeCell ref="DB6:DD6"/>
    <mergeCell ref="AU4:AX11"/>
    <mergeCell ref="BB4:BM4"/>
    <mergeCell ref="BN4:BO11"/>
    <mergeCell ref="BR4:BU11"/>
    <mergeCell ref="BY4:CJ4"/>
    <mergeCell ref="CK4:CL11"/>
    <mergeCell ref="BE5:BG5"/>
    <mergeCell ref="CB5:CD5"/>
    <mergeCell ref="BK6:BM6"/>
    <mergeCell ref="BV6:BX6"/>
    <mergeCell ref="A4:D11"/>
    <mergeCell ref="H4:S4"/>
    <mergeCell ref="T4:U11"/>
    <mergeCell ref="X4:AA11"/>
    <mergeCell ref="AE4:AP4"/>
    <mergeCell ref="AQ4:AR11"/>
    <mergeCell ref="K5:M5"/>
    <mergeCell ref="AH5:AJ5"/>
    <mergeCell ref="E6:G6"/>
    <mergeCell ref="H6:J6"/>
  </mergeCells>
  <pageMargins left="0.55118110236220474" right="0.35433070866141736" top="0.78740157480314965" bottom="0.51181102362204722" header="0.51181102362204722" footer="0.43307086614173229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T-3.6</vt:lpstr>
      <vt:lpstr>'T-3.6'!Print_Area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2014-03-12T06:00:34Z</dcterms:created>
  <dcterms:modified xsi:type="dcterms:W3CDTF">2014-03-12T06:00:54Z</dcterms:modified>
</cp:coreProperties>
</file>