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รายงานสถิติ 2556 ล่าสุดพี่บูรณ์\แตกไฟล์\"/>
    </mc:Choice>
  </mc:AlternateContent>
  <bookViews>
    <workbookView xWindow="0" yWindow="0" windowWidth="19200" windowHeight="11640"/>
  </bookViews>
  <sheets>
    <sheet name="T-4.6" sheetId="1" r:id="rId1"/>
  </sheets>
  <definedNames>
    <definedName name="_xlnm.Print_Area" localSheetId="0">'T-4.6'!$A$1:$S$23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L16" i="1"/>
  <c r="J16" i="1"/>
  <c r="H16" i="1"/>
  <c r="G16" i="1"/>
  <c r="F16" i="1"/>
  <c r="N9" i="1"/>
  <c r="M9" i="1"/>
  <c r="L9" i="1"/>
  <c r="J9" i="1"/>
  <c r="I9" i="1"/>
  <c r="H9" i="1"/>
  <c r="G9" i="1"/>
  <c r="F9" i="1"/>
  <c r="N8" i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<sst xmlns="http://schemas.openxmlformats.org/spreadsheetml/2006/main" count="132" uniqueCount="53">
  <si>
    <t>ตาราง</t>
  </si>
  <si>
    <t>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 2555</t>
  </si>
  <si>
    <t>TABLE</t>
  </si>
  <si>
    <t>NUMBER OF HOSPITALS AND MEDICAL ESTABLISHMENTS WITH BEDS, BEDS, PHYSICIANS, DENTISTS, NURSES, PRACTICAL NURSES AND PATIENTS BY TYPE AND JURISDICTION: 2012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</si>
  <si>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</si>
  <si>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</si>
  <si>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</si>
  <si>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</si>
  <si>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</si>
  <si>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</si>
  <si>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</si>
  <si>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</si>
  <si>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</si>
  <si>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</si>
  <si>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Number of patients</t>
  </si>
  <si>
    <t>Number of</t>
  </si>
  <si>
    <t>Number</t>
  </si>
  <si>
    <t>ผู้ป่วยใน</t>
  </si>
  <si>
    <t>ผู้ป่วยนอก</t>
  </si>
  <si>
    <t>medical</t>
  </si>
  <si>
    <t>of</t>
  </si>
  <si>
    <t>of practical</t>
  </si>
  <si>
    <t>รวม</t>
  </si>
  <si>
    <t>In-</t>
  </si>
  <si>
    <t>Out-</t>
  </si>
  <si>
    <t>establishments</t>
  </si>
  <si>
    <t>beds</t>
  </si>
  <si>
    <t xml:space="preserve">physicians </t>
  </si>
  <si>
    <t>dentists</t>
  </si>
  <si>
    <t>nurses</t>
  </si>
  <si>
    <t>Total</t>
  </si>
  <si>
    <t>patients</t>
  </si>
  <si>
    <t>ประเภทบริการทั่วไป</t>
  </si>
  <si>
    <t>General services</t>
  </si>
  <si>
    <t>รัฐบาล</t>
  </si>
  <si>
    <t>-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</si>
  <si>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</si>
  <si>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</si>
  <si>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</si>
  <si>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</si>
  <si>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</si>
  <si>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</si>
  <si>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</si>
  <si>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</si>
  <si>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</si>
  <si>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</si>
  <si>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</si>
  <si>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</si>
  <si>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</si>
  <si>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</si>
  <si>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</si>
  <si>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ที่มา:   สำนักงานสาธารณสุขจังหวัดบุรีรัมย์</t>
  </si>
  <si>
    <t>Source:  Buriram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</si>
</sst>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4" fillId="0" borderId="5" xfId="0" applyFont="1" applyBorder="1"/>
    <xf numFmtId="3" fontId="1" fillId="0" borderId="3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0" xfId="0" applyFont="1" applyBorder="1" applyAlignment="1"/>
    <xf numFmtId="0" fontId="4" fillId="0" borderId="8" xfId="0" applyFont="1" applyBorder="1" applyAlignment="1">
      <alignment horizontal="left"/>
    </xf>
    <xf numFmtId="3" fontId="4" fillId="0" borderId="7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Fill="1" applyBorder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1657350</xdr:colOff>
      <xdr:row>0</xdr:row>
      <xdr:rowOff>0</xdr:rowOff>
    </xdr:from>
    <xdr:to>
      <xdr:col>19</xdr:col>
      <xdr:colOff>171450</xdr:colOff>
      <xdr:row>22</xdr:row>
      <xdr:rowOff>209550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11430000" y="0"/>
          <a:ext cx="590550" cy="7334250"/>
          <a:chOff x="1072" y="34"/>
          <a:chExt cx="62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3" y="68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3" y="391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tabSelected="1" topLeftCell="A7" zoomScaleNormal="100" workbookViewId="0">
      <selection activeCell="E14" sqref="E14"/>
    </sheetView>
  </sheetViews>
  <sheetFormatPr defaultRowHeight="21" x14ac:dyDescent="0.45"/>
  <cols>
    <col min="1" max="1" width="2" style="52" customWidth="1"/>
    <col min="2" max="2" width="1.85546875" style="52" customWidth="1"/>
    <col min="3" max="4" width="4.140625" style="52" customWidth="1"/>
    <col min="5" max="5" width="17.42578125" style="52" customWidth="1"/>
    <col min="6" max="11" width="12.85546875" style="52" customWidth="1"/>
    <col min="12" max="14" width="11.42578125" style="52" customWidth="1"/>
    <col min="15" max="15" width="1.5703125" style="52" customWidth="1"/>
    <col min="16" max="16" width="1.85546875" style="52" customWidth="1"/>
    <col min="17" max="17" width="2.140625" style="52" customWidth="1"/>
    <col min="18" max="18" width="26.42578125" style="52" customWidth="1"/>
    <col min="19" max="19" width="4.7109375" style="51" customWidth="1"/>
    <col min="20" max="16384" width="9.140625" style="52"/>
  </cols>
  <sheetData>
    <row r="1" spans="1:19" s="5" customFormat="1" ht="26.1" customHeight="1" x14ac:dyDescent="0.45">
      <c r="A1" s="1"/>
      <c r="B1" s="2" t="s">
        <v>0</v>
      </c>
      <c r="C1" s="2"/>
      <c r="D1" s="3">
        <v>4.5999999999999996</v>
      </c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</row>
    <row r="2" spans="1:19" s="7" customFormat="1" ht="26.1" customHeight="1" x14ac:dyDescent="0.4">
      <c r="A2" s="1"/>
      <c r="B2" s="2" t="s">
        <v>2</v>
      </c>
      <c r="C2" s="2"/>
      <c r="D2" s="3">
        <v>4.5999999999999996</v>
      </c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"/>
    </row>
    <row r="3" spans="1:19" s="16" customFormat="1" ht="26.1" customHeight="1" x14ac:dyDescent="0.4">
      <c r="A3" s="8" t="s">
        <v>4</v>
      </c>
      <c r="B3" s="8"/>
      <c r="C3" s="8"/>
      <c r="D3" s="8"/>
      <c r="E3" s="9"/>
      <c r="F3" s="10" t="s">
        <v>5</v>
      </c>
      <c r="G3" s="11" t="s">
        <v>5</v>
      </c>
      <c r="H3" s="11" t="s">
        <v>5</v>
      </c>
      <c r="I3" s="11" t="s">
        <v>5</v>
      </c>
      <c r="J3" s="11" t="s">
        <v>5</v>
      </c>
      <c r="K3" s="11" t="s">
        <v>5</v>
      </c>
      <c r="L3" s="12" t="s">
        <v>6</v>
      </c>
      <c r="M3" s="13"/>
      <c r="N3" s="13"/>
      <c r="O3" s="14" t="s">
        <v>7</v>
      </c>
      <c r="P3" s="8"/>
      <c r="Q3" s="8"/>
      <c r="R3" s="8"/>
      <c r="S3" s="15"/>
    </row>
    <row r="4" spans="1:19" s="16" customFormat="1" ht="26.1" customHeight="1" x14ac:dyDescent="0.4">
      <c r="A4" s="17"/>
      <c r="B4" s="17"/>
      <c r="C4" s="17"/>
      <c r="D4" s="17"/>
      <c r="E4" s="18"/>
      <c r="F4" s="19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21" t="s">
        <v>14</v>
      </c>
      <c r="M4" s="22"/>
      <c r="N4" s="22"/>
      <c r="O4" s="23"/>
      <c r="P4" s="17"/>
      <c r="Q4" s="17"/>
      <c r="R4" s="17"/>
      <c r="S4" s="15"/>
    </row>
    <row r="5" spans="1:19" s="16" customFormat="1" ht="26.1" customHeight="1" x14ac:dyDescent="0.4">
      <c r="A5" s="17"/>
      <c r="B5" s="17"/>
      <c r="C5" s="17"/>
      <c r="D5" s="17"/>
      <c r="E5" s="18"/>
      <c r="F5" s="19" t="s">
        <v>15</v>
      </c>
      <c r="G5" s="20" t="s">
        <v>16</v>
      </c>
      <c r="H5" s="20" t="s">
        <v>16</v>
      </c>
      <c r="I5" s="20" t="s">
        <v>16</v>
      </c>
      <c r="J5" s="20" t="s">
        <v>16</v>
      </c>
      <c r="K5" s="20" t="s">
        <v>16</v>
      </c>
      <c r="L5" s="20"/>
      <c r="M5" s="20" t="s">
        <v>17</v>
      </c>
      <c r="N5" s="24" t="s">
        <v>18</v>
      </c>
      <c r="O5" s="23"/>
      <c r="P5" s="17"/>
      <c r="Q5" s="17"/>
      <c r="R5" s="17"/>
      <c r="S5" s="15"/>
    </row>
    <row r="6" spans="1:19" s="16" customFormat="1" ht="26.1" customHeight="1" x14ac:dyDescent="0.4">
      <c r="A6" s="17"/>
      <c r="B6" s="17"/>
      <c r="C6" s="17"/>
      <c r="D6" s="17"/>
      <c r="E6" s="18"/>
      <c r="F6" s="25" t="s">
        <v>19</v>
      </c>
      <c r="G6" s="24" t="s">
        <v>20</v>
      </c>
      <c r="H6" s="24" t="s">
        <v>20</v>
      </c>
      <c r="I6" s="24" t="s">
        <v>20</v>
      </c>
      <c r="J6" s="24" t="s">
        <v>20</v>
      </c>
      <c r="K6" s="24" t="s">
        <v>21</v>
      </c>
      <c r="L6" s="24" t="s">
        <v>22</v>
      </c>
      <c r="M6" s="24" t="s">
        <v>23</v>
      </c>
      <c r="N6" s="24" t="s">
        <v>24</v>
      </c>
      <c r="O6" s="23"/>
      <c r="P6" s="17"/>
      <c r="Q6" s="17"/>
      <c r="R6" s="17"/>
      <c r="S6" s="15"/>
    </row>
    <row r="7" spans="1:19" s="16" customFormat="1" ht="26.1" customHeight="1" x14ac:dyDescent="0.4">
      <c r="A7" s="26"/>
      <c r="B7" s="26"/>
      <c r="C7" s="26"/>
      <c r="D7" s="26"/>
      <c r="E7" s="27"/>
      <c r="F7" s="28" t="s">
        <v>25</v>
      </c>
      <c r="G7" s="29" t="s">
        <v>26</v>
      </c>
      <c r="H7" s="29" t="s">
        <v>27</v>
      </c>
      <c r="I7" s="29" t="s">
        <v>28</v>
      </c>
      <c r="J7" s="29" t="s">
        <v>29</v>
      </c>
      <c r="K7" s="29" t="s">
        <v>29</v>
      </c>
      <c r="L7" s="29" t="s">
        <v>30</v>
      </c>
      <c r="M7" s="29" t="s">
        <v>31</v>
      </c>
      <c r="N7" s="30" t="s">
        <v>31</v>
      </c>
      <c r="O7" s="31"/>
      <c r="P7" s="26"/>
      <c r="Q7" s="26"/>
      <c r="R7" s="26"/>
      <c r="S7" s="15"/>
    </row>
    <row r="8" spans="1:19" s="16" customFormat="1" ht="26.1" customHeight="1" x14ac:dyDescent="0.4">
      <c r="A8" s="32" t="s">
        <v>32</v>
      </c>
      <c r="B8" s="32"/>
      <c r="C8" s="32"/>
      <c r="D8" s="32"/>
      <c r="E8" s="33"/>
      <c r="F8" s="34">
        <f>SUM(F9,F12:F15)</f>
        <v>26</v>
      </c>
      <c r="G8" s="34">
        <f t="shared" ref="G8:N8" si="0">SUM(G9,G12:G15)</f>
        <v>1819</v>
      </c>
      <c r="H8" s="34">
        <f t="shared" si="0"/>
        <v>262</v>
      </c>
      <c r="I8" s="34">
        <f t="shared" si="0"/>
        <v>73</v>
      </c>
      <c r="J8" s="34">
        <f t="shared" si="0"/>
        <v>1963</v>
      </c>
      <c r="K8" s="34">
        <f t="shared" si="0"/>
        <v>2</v>
      </c>
      <c r="L8" s="34">
        <f t="shared" si="0"/>
        <v>1011564</v>
      </c>
      <c r="M8" s="34">
        <f t="shared" si="0"/>
        <v>189621</v>
      </c>
      <c r="N8" s="34">
        <f t="shared" si="0"/>
        <v>821943</v>
      </c>
      <c r="O8" s="35"/>
      <c r="P8" s="32" t="s">
        <v>33</v>
      </c>
      <c r="Q8" s="36"/>
      <c r="R8" s="32"/>
      <c r="S8" s="15"/>
    </row>
    <row r="9" spans="1:19" s="16" customFormat="1" ht="26.1" customHeight="1" x14ac:dyDescent="0.4">
      <c r="A9" s="37"/>
      <c r="B9" s="38" t="s">
        <v>34</v>
      </c>
      <c r="C9" s="38"/>
      <c r="D9" s="39"/>
      <c r="E9" s="39"/>
      <c r="F9" s="40">
        <f>SUM(F10:F11)</f>
        <v>23</v>
      </c>
      <c r="G9" s="40">
        <f t="shared" ref="G9:N9" si="1">SUM(G10:G11)</f>
        <v>1710</v>
      </c>
      <c r="H9" s="40">
        <f t="shared" si="1"/>
        <v>255</v>
      </c>
      <c r="I9" s="40">
        <f t="shared" si="1"/>
        <v>73</v>
      </c>
      <c r="J9" s="40">
        <f t="shared" si="1"/>
        <v>1928</v>
      </c>
      <c r="K9" s="40" t="s">
        <v>35</v>
      </c>
      <c r="L9" s="40">
        <f t="shared" si="1"/>
        <v>978706</v>
      </c>
      <c r="M9" s="40">
        <f t="shared" si="1"/>
        <v>184781</v>
      </c>
      <c r="N9" s="40">
        <f t="shared" si="1"/>
        <v>793925</v>
      </c>
      <c r="O9" s="35"/>
      <c r="P9" s="39"/>
      <c r="Q9" s="39" t="s">
        <v>36</v>
      </c>
      <c r="R9" s="39"/>
      <c r="S9" s="15"/>
    </row>
    <row r="10" spans="1:19" s="16" customFormat="1" ht="26.1" customHeight="1" x14ac:dyDescent="0.4">
      <c r="A10" s="37"/>
      <c r="B10" s="39"/>
      <c r="C10" s="39" t="s">
        <v>37</v>
      </c>
      <c r="D10" s="39"/>
      <c r="E10" s="39"/>
      <c r="F10" s="40">
        <v>22</v>
      </c>
      <c r="G10" s="40">
        <v>1680</v>
      </c>
      <c r="H10" s="40">
        <v>252</v>
      </c>
      <c r="I10" s="40">
        <v>72</v>
      </c>
      <c r="J10" s="40">
        <v>1922</v>
      </c>
      <c r="K10" s="40" t="s">
        <v>35</v>
      </c>
      <c r="L10" s="40">
        <v>973497</v>
      </c>
      <c r="M10" s="41">
        <v>184705</v>
      </c>
      <c r="N10" s="41">
        <v>788792</v>
      </c>
      <c r="O10" s="35"/>
      <c r="P10" s="39"/>
      <c r="Q10" s="39"/>
      <c r="R10" s="39" t="s">
        <v>38</v>
      </c>
      <c r="S10" s="15"/>
    </row>
    <row r="11" spans="1:19" s="16" customFormat="1" ht="26.1" customHeight="1" x14ac:dyDescent="0.4">
      <c r="A11" s="37"/>
      <c r="B11" s="39"/>
      <c r="C11" s="39" t="s">
        <v>39</v>
      </c>
      <c r="D11" s="39"/>
      <c r="E11" s="39"/>
      <c r="F11" s="40">
        <v>1</v>
      </c>
      <c r="G11" s="40">
        <v>30</v>
      </c>
      <c r="H11" s="40">
        <v>3</v>
      </c>
      <c r="I11" s="40">
        <v>1</v>
      </c>
      <c r="J11" s="40">
        <v>6</v>
      </c>
      <c r="K11" s="40" t="s">
        <v>35</v>
      </c>
      <c r="L11" s="40">
        <v>5209</v>
      </c>
      <c r="M11" s="41">
        <v>76</v>
      </c>
      <c r="N11" s="41">
        <v>5133</v>
      </c>
      <c r="O11" s="35"/>
      <c r="P11" s="39"/>
      <c r="Q11" s="39"/>
      <c r="R11" s="39" t="s">
        <v>40</v>
      </c>
      <c r="S11" s="15"/>
    </row>
    <row r="12" spans="1:19" s="16" customFormat="1" ht="26.1" customHeight="1" x14ac:dyDescent="0.4">
      <c r="A12" s="37"/>
      <c r="B12" s="39" t="s">
        <v>41</v>
      </c>
      <c r="C12" s="39"/>
      <c r="D12" s="39"/>
      <c r="E12" s="39"/>
      <c r="F12" s="40" t="s">
        <v>35</v>
      </c>
      <c r="G12" s="40" t="s">
        <v>35</v>
      </c>
      <c r="H12" s="40" t="s">
        <v>35</v>
      </c>
      <c r="I12" s="40" t="s">
        <v>35</v>
      </c>
      <c r="J12" s="40" t="s">
        <v>35</v>
      </c>
      <c r="K12" s="40" t="s">
        <v>35</v>
      </c>
      <c r="L12" s="40" t="s">
        <v>35</v>
      </c>
      <c r="M12" s="41" t="s">
        <v>35</v>
      </c>
      <c r="N12" s="41" t="s">
        <v>35</v>
      </c>
      <c r="O12" s="35"/>
      <c r="P12" s="39"/>
      <c r="Q12" s="39" t="s">
        <v>42</v>
      </c>
      <c r="R12" s="25"/>
      <c r="S12" s="15"/>
    </row>
    <row r="13" spans="1:19" s="16" customFormat="1" ht="26.1" customHeight="1" x14ac:dyDescent="0.4">
      <c r="A13" s="37"/>
      <c r="B13" s="39" t="s">
        <v>43</v>
      </c>
      <c r="C13" s="39"/>
      <c r="D13" s="39"/>
      <c r="E13" s="39"/>
      <c r="F13" s="40">
        <v>1</v>
      </c>
      <c r="G13" s="40" t="s">
        <v>35</v>
      </c>
      <c r="H13" s="40">
        <v>1</v>
      </c>
      <c r="I13" s="40" t="s">
        <v>35</v>
      </c>
      <c r="J13" s="40">
        <v>4</v>
      </c>
      <c r="K13" s="40">
        <v>1</v>
      </c>
      <c r="L13" s="40">
        <v>7538</v>
      </c>
      <c r="M13" s="41" t="s">
        <v>35</v>
      </c>
      <c r="N13" s="41">
        <v>7538</v>
      </c>
      <c r="O13" s="35"/>
      <c r="P13" s="39"/>
      <c r="Q13" s="39" t="s">
        <v>44</v>
      </c>
      <c r="R13" s="39"/>
      <c r="S13" s="15"/>
    </row>
    <row r="14" spans="1:19" s="16" customFormat="1" ht="26.1" customHeight="1" x14ac:dyDescent="0.4">
      <c r="A14" s="37"/>
      <c r="B14" s="39" t="s">
        <v>45</v>
      </c>
      <c r="C14" s="39"/>
      <c r="D14" s="39"/>
      <c r="E14" s="39"/>
      <c r="F14" s="40">
        <v>2</v>
      </c>
      <c r="G14" s="40">
        <v>109</v>
      </c>
      <c r="H14" s="40">
        <v>6</v>
      </c>
      <c r="I14" s="40" t="s">
        <v>35</v>
      </c>
      <c r="J14" s="40">
        <v>31</v>
      </c>
      <c r="K14" s="40">
        <v>1</v>
      </c>
      <c r="L14" s="40">
        <v>25320</v>
      </c>
      <c r="M14" s="41">
        <v>4840</v>
      </c>
      <c r="N14" s="41">
        <v>20480</v>
      </c>
      <c r="O14" s="35"/>
      <c r="P14" s="39"/>
      <c r="Q14" s="39" t="s">
        <v>46</v>
      </c>
      <c r="R14" s="39"/>
      <c r="S14" s="15"/>
    </row>
    <row r="15" spans="1:19" s="16" customFormat="1" ht="26.1" customHeight="1" x14ac:dyDescent="0.4">
      <c r="A15" s="37"/>
      <c r="B15" s="39" t="s">
        <v>47</v>
      </c>
      <c r="C15" s="39"/>
      <c r="D15" s="39"/>
      <c r="E15" s="39"/>
      <c r="F15" s="40" t="s">
        <v>35</v>
      </c>
      <c r="G15" s="40" t="s">
        <v>35</v>
      </c>
      <c r="H15" s="40" t="s">
        <v>35</v>
      </c>
      <c r="I15" s="40" t="s">
        <v>35</v>
      </c>
      <c r="J15" s="40" t="s">
        <v>35</v>
      </c>
      <c r="K15" s="40" t="s">
        <v>35</v>
      </c>
      <c r="L15" s="40" t="s">
        <v>35</v>
      </c>
      <c r="M15" s="41" t="s">
        <v>35</v>
      </c>
      <c r="N15" s="41" t="s">
        <v>35</v>
      </c>
      <c r="O15" s="35"/>
      <c r="P15" s="39"/>
      <c r="Q15" s="39" t="s">
        <v>48</v>
      </c>
      <c r="R15" s="39"/>
      <c r="S15" s="15"/>
    </row>
    <row r="16" spans="1:19" s="16" customFormat="1" ht="26.1" customHeight="1" x14ac:dyDescent="0.4">
      <c r="A16" s="1" t="s">
        <v>49</v>
      </c>
      <c r="B16" s="32"/>
      <c r="C16" s="32"/>
      <c r="D16" s="32"/>
      <c r="E16" s="32"/>
      <c r="F16" s="42">
        <f>SUM(F17,F20)</f>
        <v>1</v>
      </c>
      <c r="G16" s="42">
        <f t="shared" ref="G16:N16" si="2">SUM(G17,G20)</f>
        <v>15</v>
      </c>
      <c r="H16" s="42">
        <f t="shared" si="2"/>
        <v>1</v>
      </c>
      <c r="I16" s="42" t="s">
        <v>35</v>
      </c>
      <c r="J16" s="42">
        <f t="shared" si="2"/>
        <v>3</v>
      </c>
      <c r="K16" s="42" t="s">
        <v>35</v>
      </c>
      <c r="L16" s="42">
        <f t="shared" si="2"/>
        <v>2086</v>
      </c>
      <c r="M16" s="43" t="s">
        <v>35</v>
      </c>
      <c r="N16" s="42">
        <f t="shared" si="2"/>
        <v>2086</v>
      </c>
      <c r="O16" s="35"/>
      <c r="P16" s="32" t="s">
        <v>50</v>
      </c>
      <c r="Q16" s="32"/>
      <c r="R16" s="44"/>
      <c r="S16" s="15"/>
    </row>
    <row r="17" spans="1:19" s="16" customFormat="1" ht="26.1" customHeight="1" x14ac:dyDescent="0.4">
      <c r="A17" s="37"/>
      <c r="B17" s="39" t="s">
        <v>34</v>
      </c>
      <c r="C17" s="39"/>
      <c r="D17" s="39"/>
      <c r="E17" s="39"/>
      <c r="F17" s="40" t="s">
        <v>35</v>
      </c>
      <c r="G17" s="40" t="s">
        <v>35</v>
      </c>
      <c r="H17" s="40" t="s">
        <v>35</v>
      </c>
      <c r="I17" s="40" t="s">
        <v>35</v>
      </c>
      <c r="J17" s="40" t="s">
        <v>35</v>
      </c>
      <c r="K17" s="40" t="s">
        <v>35</v>
      </c>
      <c r="L17" s="40" t="s">
        <v>35</v>
      </c>
      <c r="M17" s="41" t="s">
        <v>35</v>
      </c>
      <c r="N17" s="41" t="s">
        <v>35</v>
      </c>
      <c r="O17" s="35"/>
      <c r="P17" s="39"/>
      <c r="Q17" s="39" t="s">
        <v>36</v>
      </c>
      <c r="R17" s="39"/>
      <c r="S17" s="15"/>
    </row>
    <row r="18" spans="1:19" s="16" customFormat="1" ht="26.1" customHeight="1" x14ac:dyDescent="0.4">
      <c r="A18" s="37"/>
      <c r="B18" s="39"/>
      <c r="C18" s="39" t="s">
        <v>37</v>
      </c>
      <c r="D18" s="39"/>
      <c r="E18" s="39"/>
      <c r="F18" s="40" t="s">
        <v>35</v>
      </c>
      <c r="G18" s="40" t="s">
        <v>35</v>
      </c>
      <c r="H18" s="40" t="s">
        <v>35</v>
      </c>
      <c r="I18" s="40" t="s">
        <v>35</v>
      </c>
      <c r="J18" s="40" t="s">
        <v>35</v>
      </c>
      <c r="K18" s="40" t="s">
        <v>35</v>
      </c>
      <c r="L18" s="40" t="s">
        <v>35</v>
      </c>
      <c r="M18" s="41" t="s">
        <v>35</v>
      </c>
      <c r="N18" s="41" t="s">
        <v>35</v>
      </c>
      <c r="O18" s="35"/>
      <c r="P18" s="39"/>
      <c r="Q18" s="39"/>
      <c r="R18" s="39" t="s">
        <v>38</v>
      </c>
      <c r="S18" s="15"/>
    </row>
    <row r="19" spans="1:19" s="16" customFormat="1" ht="26.1" customHeight="1" x14ac:dyDescent="0.4">
      <c r="A19" s="37"/>
      <c r="B19" s="39"/>
      <c r="C19" s="39" t="s">
        <v>39</v>
      </c>
      <c r="D19" s="39"/>
      <c r="E19" s="39"/>
      <c r="F19" s="40" t="s">
        <v>35</v>
      </c>
      <c r="G19" s="40" t="s">
        <v>35</v>
      </c>
      <c r="H19" s="40" t="s">
        <v>35</v>
      </c>
      <c r="I19" s="40" t="s">
        <v>35</v>
      </c>
      <c r="J19" s="40" t="s">
        <v>35</v>
      </c>
      <c r="K19" s="40" t="s">
        <v>35</v>
      </c>
      <c r="L19" s="40" t="s">
        <v>35</v>
      </c>
      <c r="M19" s="41" t="s">
        <v>35</v>
      </c>
      <c r="N19" s="41" t="s">
        <v>35</v>
      </c>
      <c r="O19" s="35"/>
      <c r="P19" s="39"/>
      <c r="Q19" s="39"/>
      <c r="R19" s="39" t="s">
        <v>40</v>
      </c>
      <c r="S19" s="15"/>
    </row>
    <row r="20" spans="1:19" s="16" customFormat="1" ht="26.1" customHeight="1" x14ac:dyDescent="0.4">
      <c r="A20" s="37"/>
      <c r="B20" s="45" t="s">
        <v>45</v>
      </c>
      <c r="C20" s="45"/>
      <c r="D20" s="45"/>
      <c r="E20" s="45"/>
      <c r="F20" s="46">
        <v>1</v>
      </c>
      <c r="G20" s="46">
        <v>15</v>
      </c>
      <c r="H20" s="46">
        <v>1</v>
      </c>
      <c r="I20" s="46" t="s">
        <v>35</v>
      </c>
      <c r="J20" s="46">
        <v>3</v>
      </c>
      <c r="K20" s="46" t="s">
        <v>35</v>
      </c>
      <c r="L20" s="46">
        <v>2086</v>
      </c>
      <c r="M20" s="47" t="s">
        <v>35</v>
      </c>
      <c r="N20" s="47">
        <v>2086</v>
      </c>
      <c r="O20" s="48"/>
      <c r="P20" s="45"/>
      <c r="Q20" s="45" t="s">
        <v>46</v>
      </c>
      <c r="R20" s="45"/>
      <c r="S20" s="15"/>
    </row>
    <row r="21" spans="1:19" s="50" customFormat="1" ht="26.1" customHeight="1" x14ac:dyDescent="0.4">
      <c r="A21" s="37"/>
      <c r="B21" s="49" t="s">
        <v>51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15"/>
    </row>
    <row r="22" spans="1:19" s="50" customFormat="1" ht="26.1" customHeight="1" x14ac:dyDescent="0.4">
      <c r="A22" s="37"/>
      <c r="B22" s="49" t="s">
        <v>52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15"/>
    </row>
    <row r="23" spans="1:19" ht="26.1" customHeight="1" x14ac:dyDescent="0.4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</row>
  </sheetData>
  <mergeCells count="5">
    <mergeCell ref="A3:E7"/>
    <mergeCell ref="L3:N3"/>
    <mergeCell ref="O3:R7"/>
    <mergeCell ref="L4:N4"/>
    <mergeCell ref="B9:C9"/>
  </mergeCells>
  <pageMargins left="0.6" right="0.35433070866141736" top="0.78740157480314965" bottom="0.59055118110236227" header="0.51181102362204722" footer="0.51181102362204722"/>
  <pageSetup paperSize="9" scale="8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2015-05-21T04:58:11Z</dcterms:created>
  <dcterms:modified xsi:type="dcterms:W3CDTF">2015-05-21T04:58:22Z</dcterms:modified>
</cp:coreProperties>
</file>