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43"/>
  </bookViews>
  <sheets>
    <sheet name="T-4.4" sheetId="17" r:id="rId1"/>
  </sheets>
  <calcPr calcId="144525"/>
</workbook>
</file>

<file path=xl/calcChain.xml><?xml version="1.0" encoding="utf-8"?>
<calcChain xmlns="http://schemas.openxmlformats.org/spreadsheetml/2006/main">
  <c r="K11" i="17" l="1"/>
  <c r="L13" i="17"/>
  <c r="L17" i="17"/>
  <c r="N18" i="17"/>
  <c r="M18" i="17" s="1"/>
  <c r="L18" i="17" s="1"/>
  <c r="N19" i="17"/>
  <c r="M19" i="17" s="1"/>
  <c r="L19" i="17" s="1"/>
  <c r="N20" i="17"/>
  <c r="M20" i="17"/>
  <c r="L20" i="17" s="1"/>
  <c r="N21" i="17"/>
  <c r="M21" i="17"/>
  <c r="L21" i="17" s="1"/>
  <c r="N22" i="17"/>
  <c r="M22" i="17"/>
  <c r="L22" i="17" s="1"/>
  <c r="N23" i="17"/>
  <c r="M23" i="17"/>
  <c r="L23" i="17" s="1"/>
  <c r="N14" i="17"/>
  <c r="M14" i="17" s="1"/>
  <c r="L14" i="17" s="1"/>
  <c r="N15" i="17"/>
  <c r="M15" i="17"/>
  <c r="L15" i="17" s="1"/>
  <c r="N16" i="17"/>
  <c r="M16" i="17"/>
  <c r="L16" i="17" s="1"/>
  <c r="M12" i="17"/>
  <c r="L12" i="17" s="1"/>
  <c r="N12" i="17"/>
  <c r="N11" i="17" s="1"/>
  <c r="M11" i="17"/>
  <c r="J12" i="17"/>
  <c r="J11" i="17" s="1"/>
  <c r="G12" i="17"/>
  <c r="G11" i="17" s="1"/>
  <c r="H12" i="17"/>
  <c r="H11" i="17" s="1"/>
  <c r="I12" i="17"/>
  <c r="I11" i="17" s="1"/>
  <c r="F12" i="17"/>
  <c r="F11" i="17"/>
  <c r="L11" i="17" l="1"/>
</calcChain>
</file>

<file path=xl/sharedStrings.xml><?xml version="1.0" encoding="utf-8"?>
<sst xmlns="http://schemas.openxmlformats.org/spreadsheetml/2006/main" count="130" uniqueCount="52">
  <si>
    <t>Total</t>
  </si>
  <si>
    <t>แพทย์</t>
  </si>
  <si>
    <t>ทันตแพทย์</t>
  </si>
  <si>
    <t>พยาบาล</t>
  </si>
  <si>
    <t>ผู้ช่วยพยาบาล</t>
  </si>
  <si>
    <t>ประเภท/สังกัด</t>
  </si>
  <si>
    <t>จำนวน</t>
  </si>
  <si>
    <t>จำนวนผู้ป่วย</t>
  </si>
  <si>
    <t>Type/jurisdiction</t>
  </si>
  <si>
    <t>สถานพยาบาล</t>
  </si>
  <si>
    <t>เตียง</t>
  </si>
  <si>
    <t>Number of patients</t>
  </si>
  <si>
    <t>Number of</t>
  </si>
  <si>
    <t>Number</t>
  </si>
  <si>
    <t>ผู้ป่วยใน</t>
  </si>
  <si>
    <t>ผู้ป่วยนอก</t>
  </si>
  <si>
    <t>medical</t>
  </si>
  <si>
    <t>of</t>
  </si>
  <si>
    <t>of practical</t>
  </si>
  <si>
    <t>รวม</t>
  </si>
  <si>
    <t>In-</t>
  </si>
  <si>
    <t>Out-</t>
  </si>
  <si>
    <t>establishments</t>
  </si>
  <si>
    <t>beds</t>
  </si>
  <si>
    <t xml:space="preserve">physicians </t>
  </si>
  <si>
    <t>dentists</t>
  </si>
  <si>
    <t>nurses</t>
  </si>
  <si>
    <t>patients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</si>
  <si>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</si>
  <si>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</si>
  <si>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</si>
  <si>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</si>
  <si>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</si>
  <si>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</si>
  <si>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</si>
  <si>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</si>
  <si>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</si>
  <si>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</si>
  <si>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</si>
  <si>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</si>
  <si>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</si>
  <si>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</si>
  <si>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</si>
  <si>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</si>
  <si>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</si>
  <si>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</si>
  <si>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 :  สำนักงานสาธารณสุขจังหวัดยโสธร </t>
  </si>
  <si>
    <t xml:space="preserve"> Source : Yasothon Provincial Health Office</t>
  </si>
  <si>
    <t>-</t>
  </si>
  <si>
    <t>ตาราง    4.4  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และสังกัด พ.ศ. 2555</t>
  </si>
  <si>
    <t xml:space="preserve">TABLE   4.4   HOSPITALS AND MEDICAL ESTABLISHMENTS WITH BEDS, BEDS, PHYSICIANS, DENTISTS, NURSES, PRACTICAL NURSES  AND PATIENTS </t>
  </si>
  <si>
    <t xml:space="preserve">           BY TYPE AND JURISDICTION: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</si>
</sst>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10" xfId="1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3" fillId="0" borderId="5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188" fontId="5" fillId="0" borderId="1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8194" name="Text Box 2"/>
        <xdr:cNvSpPr txBox="1">
          <a:spLocks noChangeArrowheads="1"/>
        </xdr:cNvSpPr>
      </xdr:nvSpPr>
      <xdr:spPr bwMode="auto">
        <a:xfrm>
          <a:off x="5800725" y="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5" name="Text Box 3"/>
        <xdr:cNvSpPr txBox="1">
          <a:spLocks noChangeArrowheads="1"/>
        </xdr:cNvSpPr>
      </xdr:nvSpPr>
      <xdr:spPr bwMode="auto">
        <a:xfrm>
          <a:off x="9782175" y="0"/>
          <a:ext cx="19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18</xdr:col>
      <xdr:colOff>695325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8197" name="Text Box 5"/>
        <xdr:cNvSpPr txBox="1">
          <a:spLocks noChangeArrowheads="1"/>
        </xdr:cNvSpPr>
      </xdr:nvSpPr>
      <xdr:spPr bwMode="auto">
        <a:xfrm>
          <a:off x="9782175" y="0"/>
          <a:ext cx="19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1095375</xdr:colOff>
      <xdr:row>0</xdr:row>
      <xdr:rowOff>28575</xdr:rowOff>
    </xdr:from>
    <xdr:to>
      <xdr:col>18</xdr:col>
      <xdr:colOff>438150</xdr:colOff>
      <xdr:row>29</xdr:row>
      <xdr:rowOff>28575</xdr:rowOff>
    </xdr:to>
    <xdr:grpSp>
      <xdr:nvGrpSpPr>
        <xdr:cNvPr id="8214" name="Group 127"/>
        <xdr:cNvGrpSpPr>
          <a:grpSpLocks/>
        </xdr:cNvGrpSpPr>
      </xdr:nvGrpSpPr>
      <xdr:grpSpPr bwMode="auto">
        <a:xfrm>
          <a:off x="9153525" y="28575"/>
          <a:ext cx="523875" cy="6391275"/>
          <a:chOff x="1072" y="34"/>
          <a:chExt cx="62" cy="679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54</a:t>
            </a:r>
          </a:p>
        </xdr:txBody>
      </xdr:sp>
      <xdr:cxnSp macro="">
        <xdr:nvCxnSpPr>
          <xdr:cNvPr id="8217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S78"/>
  <sheetViews>
    <sheetView showGridLines="0" tabSelected="1" topLeftCell="A10" workbookViewId="0">
      <selection activeCell="W3" sqref="W3"/>
    </sheetView>
  </sheetViews>
  <sheetFormatPr defaultRowHeight="21.75" x14ac:dyDescent="0.5"/>
  <cols>
    <col min="1" max="2" width="2.140625" style="4" customWidth="1"/>
    <col min="3" max="3" width="6.5703125" style="4" customWidth="1"/>
    <col min="4" max="4" width="4.140625" style="4" customWidth="1"/>
    <col min="5" max="5" width="8.5703125" style="4" customWidth="1"/>
    <col min="6" max="6" width="11.28515625" style="4" customWidth="1"/>
    <col min="7" max="11" width="10.42578125" style="4" customWidth="1"/>
    <col min="12" max="14" width="10.140625" style="4" customWidth="1"/>
    <col min="15" max="15" width="1" style="4" customWidth="1"/>
    <col min="16" max="16" width="0.85546875" style="4" customWidth="1"/>
    <col min="17" max="17" width="1.5703125" style="4" customWidth="1"/>
    <col min="18" max="18" width="17.7109375" style="4" customWidth="1"/>
    <col min="19" max="19" width="8.140625" style="4" customWidth="1"/>
    <col min="20" max="16384" width="9.140625" style="4"/>
  </cols>
  <sheetData>
    <row r="1" spans="1:19" s="21" customFormat="1" ht="21" customHeight="1" x14ac:dyDescent="0.5">
      <c r="A1" s="21" t="s">
        <v>49</v>
      </c>
      <c r="B1" s="22"/>
      <c r="C1" s="23"/>
      <c r="D1" s="22"/>
      <c r="N1" s="20"/>
      <c r="O1" s="20"/>
      <c r="R1" s="20"/>
      <c r="S1" s="20"/>
    </row>
    <row r="2" spans="1:19" s="6" customFormat="1" ht="21" customHeight="1" x14ac:dyDescent="0.5">
      <c r="A2" s="32" t="s">
        <v>50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5"/>
      <c r="R2" s="5"/>
    </row>
    <row r="3" spans="1:19" s="6" customFormat="1" ht="18" customHeight="1" x14ac:dyDescent="0.5">
      <c r="A3" s="5"/>
      <c r="B3" s="5"/>
      <c r="C3" s="1" t="s">
        <v>51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9" s="3" customFormat="1" ht="18" customHeight="1" x14ac:dyDescent="0.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9" s="3" customFormat="1" ht="18" customHeight="1" x14ac:dyDescent="0.5">
      <c r="A5" s="37" t="s">
        <v>5</v>
      </c>
      <c r="B5" s="27"/>
      <c r="C5" s="27"/>
      <c r="D5" s="27"/>
      <c r="E5" s="29"/>
      <c r="F5" s="8" t="s">
        <v>6</v>
      </c>
      <c r="G5" s="8" t="s">
        <v>6</v>
      </c>
      <c r="H5" s="8" t="s">
        <v>6</v>
      </c>
      <c r="I5" s="8" t="s">
        <v>6</v>
      </c>
      <c r="J5" s="8" t="s">
        <v>6</v>
      </c>
      <c r="K5" s="8" t="s">
        <v>6</v>
      </c>
      <c r="L5" s="33" t="s">
        <v>7</v>
      </c>
      <c r="M5" s="37"/>
      <c r="N5" s="38"/>
      <c r="O5" s="33" t="s">
        <v>8</v>
      </c>
      <c r="P5" s="27"/>
      <c r="Q5" s="27"/>
      <c r="R5" s="27"/>
    </row>
    <row r="6" spans="1:19" s="3" customFormat="1" ht="18" customHeight="1" x14ac:dyDescent="0.5">
      <c r="A6" s="35"/>
      <c r="B6" s="35"/>
      <c r="C6" s="35"/>
      <c r="D6" s="35"/>
      <c r="E6" s="30"/>
      <c r="F6" s="9" t="s">
        <v>9</v>
      </c>
      <c r="G6" s="9" t="s">
        <v>10</v>
      </c>
      <c r="H6" s="9" t="s">
        <v>1</v>
      </c>
      <c r="I6" s="9" t="s">
        <v>2</v>
      </c>
      <c r="J6" s="9" t="s">
        <v>3</v>
      </c>
      <c r="K6" s="9" t="s">
        <v>4</v>
      </c>
      <c r="L6" s="39" t="s">
        <v>11</v>
      </c>
      <c r="M6" s="40"/>
      <c r="N6" s="41"/>
      <c r="O6" s="34"/>
      <c r="P6" s="35"/>
      <c r="Q6" s="35"/>
      <c r="R6" s="35"/>
    </row>
    <row r="7" spans="1:19" s="3" customFormat="1" ht="18" customHeight="1" x14ac:dyDescent="0.5">
      <c r="A7" s="35"/>
      <c r="B7" s="35"/>
      <c r="C7" s="35"/>
      <c r="D7" s="35"/>
      <c r="E7" s="30"/>
      <c r="F7" s="9" t="s">
        <v>12</v>
      </c>
      <c r="G7" s="9" t="s">
        <v>13</v>
      </c>
      <c r="H7" s="9" t="s">
        <v>13</v>
      </c>
      <c r="I7" s="9" t="s">
        <v>13</v>
      </c>
      <c r="J7" s="9" t="s">
        <v>13</v>
      </c>
      <c r="K7" s="9" t="s">
        <v>13</v>
      </c>
      <c r="L7" s="8"/>
      <c r="M7" s="8" t="s">
        <v>14</v>
      </c>
      <c r="N7" s="11" t="s">
        <v>15</v>
      </c>
      <c r="O7" s="34"/>
      <c r="P7" s="35"/>
      <c r="Q7" s="35"/>
      <c r="R7" s="35"/>
    </row>
    <row r="8" spans="1:19" s="3" customFormat="1" ht="18" customHeight="1" x14ac:dyDescent="0.5">
      <c r="A8" s="35"/>
      <c r="B8" s="35"/>
      <c r="C8" s="35"/>
      <c r="D8" s="35"/>
      <c r="E8" s="30"/>
      <c r="F8" s="9" t="s">
        <v>16</v>
      </c>
      <c r="G8" s="9" t="s">
        <v>17</v>
      </c>
      <c r="H8" s="9" t="s">
        <v>17</v>
      </c>
      <c r="I8" s="9" t="s">
        <v>17</v>
      </c>
      <c r="J8" s="9" t="s">
        <v>17</v>
      </c>
      <c r="K8" s="9" t="s">
        <v>18</v>
      </c>
      <c r="L8" s="9" t="s">
        <v>19</v>
      </c>
      <c r="M8" s="9" t="s">
        <v>20</v>
      </c>
      <c r="N8" s="11" t="s">
        <v>21</v>
      </c>
      <c r="O8" s="34"/>
      <c r="P8" s="35"/>
      <c r="Q8" s="35"/>
      <c r="R8" s="35"/>
    </row>
    <row r="9" spans="1:19" s="3" customFormat="1" ht="18" customHeight="1" x14ac:dyDescent="0.5">
      <c r="A9" s="28"/>
      <c r="B9" s="28"/>
      <c r="C9" s="28"/>
      <c r="D9" s="28"/>
      <c r="E9" s="31"/>
      <c r="F9" s="12" t="s">
        <v>22</v>
      </c>
      <c r="G9" s="12" t="s">
        <v>23</v>
      </c>
      <c r="H9" s="12" t="s">
        <v>24</v>
      </c>
      <c r="I9" s="12" t="s">
        <v>25</v>
      </c>
      <c r="J9" s="12" t="s">
        <v>26</v>
      </c>
      <c r="K9" s="12" t="s">
        <v>26</v>
      </c>
      <c r="L9" s="12" t="s">
        <v>0</v>
      </c>
      <c r="M9" s="12" t="s">
        <v>27</v>
      </c>
      <c r="N9" s="10" t="s">
        <v>27</v>
      </c>
      <c r="O9" s="36"/>
      <c r="P9" s="28"/>
      <c r="Q9" s="28"/>
      <c r="R9" s="28"/>
    </row>
    <row r="10" spans="1:19" s="2" customFormat="1" ht="9" customHeight="1" x14ac:dyDescent="0.5">
      <c r="A10" s="24"/>
      <c r="B10" s="24"/>
      <c r="C10" s="24"/>
      <c r="D10" s="24"/>
      <c r="E10" s="24"/>
      <c r="F10" s="9"/>
      <c r="G10" s="9"/>
      <c r="H10" s="9"/>
      <c r="I10" s="9"/>
      <c r="J10" s="9"/>
      <c r="K10" s="9"/>
      <c r="L10" s="9"/>
      <c r="M10" s="9"/>
      <c r="N10" s="11"/>
      <c r="O10" s="24"/>
      <c r="P10" s="24"/>
      <c r="Q10" s="24"/>
      <c r="R10" s="24"/>
    </row>
    <row r="11" spans="1:19" s="2" customFormat="1" ht="18" customHeight="1" x14ac:dyDescent="0.5">
      <c r="A11" s="16" t="s">
        <v>28</v>
      </c>
      <c r="B11" s="14"/>
      <c r="C11" s="14"/>
      <c r="D11" s="14"/>
      <c r="E11" s="14"/>
      <c r="F11" s="25">
        <f t="shared" ref="F11:N11" si="0">SUM(F12,F17)</f>
        <v>11</v>
      </c>
      <c r="G11" s="25">
        <f t="shared" si="0"/>
        <v>730</v>
      </c>
      <c r="H11" s="25">
        <f t="shared" si="0"/>
        <v>71</v>
      </c>
      <c r="I11" s="25">
        <f t="shared" si="0"/>
        <v>34</v>
      </c>
      <c r="J11" s="25">
        <f t="shared" si="0"/>
        <v>702</v>
      </c>
      <c r="K11" s="25">
        <f t="shared" si="0"/>
        <v>18</v>
      </c>
      <c r="L11" s="26">
        <f t="shared" si="0"/>
        <v>1059138</v>
      </c>
      <c r="M11" s="26">
        <f t="shared" si="0"/>
        <v>61884</v>
      </c>
      <c r="N11" s="26">
        <f t="shared" si="0"/>
        <v>997254</v>
      </c>
      <c r="O11" s="14"/>
      <c r="P11" s="16" t="s">
        <v>29</v>
      </c>
      <c r="Q11" s="14"/>
      <c r="R11" s="14"/>
    </row>
    <row r="12" spans="1:19" s="3" customFormat="1" ht="18" customHeight="1" x14ac:dyDescent="0.5">
      <c r="A12" s="14"/>
      <c r="B12" s="14" t="s">
        <v>30</v>
      </c>
      <c r="C12" s="14"/>
      <c r="D12" s="14"/>
      <c r="E12" s="14"/>
      <c r="F12" s="15">
        <f>SUM(F13)</f>
        <v>9</v>
      </c>
      <c r="G12" s="15">
        <f>SUM(G13)</f>
        <v>620</v>
      </c>
      <c r="H12" s="15">
        <f>SUM(H13)</f>
        <v>65</v>
      </c>
      <c r="I12" s="15">
        <f>SUM(I13)</f>
        <v>34</v>
      </c>
      <c r="J12" s="15">
        <f>SUM(J13)</f>
        <v>681</v>
      </c>
      <c r="K12" s="13" t="s">
        <v>48</v>
      </c>
      <c r="L12" s="13">
        <f>SUM(M12:N12)</f>
        <v>1014540</v>
      </c>
      <c r="M12" s="13">
        <f>SUM(M13)</f>
        <v>60622</v>
      </c>
      <c r="N12" s="13">
        <f>SUM(N13)</f>
        <v>953918</v>
      </c>
      <c r="O12" s="14"/>
      <c r="P12" s="14"/>
      <c r="Q12" s="14" t="s">
        <v>31</v>
      </c>
      <c r="R12" s="14"/>
    </row>
    <row r="13" spans="1:19" s="3" customFormat="1" ht="18" customHeight="1" x14ac:dyDescent="0.5">
      <c r="A13" s="14"/>
      <c r="B13" s="14"/>
      <c r="C13" s="14" t="s">
        <v>32</v>
      </c>
      <c r="D13" s="14"/>
      <c r="E13" s="14"/>
      <c r="F13" s="15">
        <v>9</v>
      </c>
      <c r="G13" s="15">
        <v>620</v>
      </c>
      <c r="H13" s="15">
        <v>65</v>
      </c>
      <c r="I13" s="15">
        <v>34</v>
      </c>
      <c r="J13" s="15">
        <v>681</v>
      </c>
      <c r="K13" s="13" t="s">
        <v>48</v>
      </c>
      <c r="L13" s="13">
        <f t="shared" ref="L13:L23" si="1">SUM(M13:N13)</f>
        <v>1014540</v>
      </c>
      <c r="M13" s="13">
        <v>60622</v>
      </c>
      <c r="N13" s="13">
        <v>953918</v>
      </c>
      <c r="O13" s="14"/>
      <c r="P13" s="14"/>
      <c r="Q13" s="14" t="s">
        <v>33</v>
      </c>
      <c r="R13" s="14"/>
    </row>
    <row r="14" spans="1:19" s="3" customFormat="1" ht="18" customHeight="1" x14ac:dyDescent="0.5">
      <c r="A14" s="14"/>
      <c r="B14" s="14"/>
      <c r="C14" s="14" t="s">
        <v>34</v>
      </c>
      <c r="D14" s="14"/>
      <c r="E14" s="14"/>
      <c r="F14" s="13" t="s">
        <v>48</v>
      </c>
      <c r="G14" s="13" t="s">
        <v>48</v>
      </c>
      <c r="H14" s="13" t="s">
        <v>48</v>
      </c>
      <c r="I14" s="13" t="s">
        <v>48</v>
      </c>
      <c r="J14" s="13" t="s">
        <v>48</v>
      </c>
      <c r="K14" s="13" t="s">
        <v>48</v>
      </c>
      <c r="L14" s="13">
        <f t="shared" si="1"/>
        <v>0</v>
      </c>
      <c r="M14" s="13">
        <f t="shared" ref="M14:N16" si="2">SUM(N14:O14)</f>
        <v>0</v>
      </c>
      <c r="N14" s="13">
        <f t="shared" si="2"/>
        <v>0</v>
      </c>
      <c r="O14" s="14"/>
      <c r="P14" s="14"/>
      <c r="Q14" s="14" t="s">
        <v>35</v>
      </c>
      <c r="R14" s="14"/>
    </row>
    <row r="15" spans="1:19" s="3" customFormat="1" ht="18" customHeight="1" x14ac:dyDescent="0.5">
      <c r="A15" s="14"/>
      <c r="B15" s="14" t="s">
        <v>36</v>
      </c>
      <c r="C15" s="14"/>
      <c r="D15" s="14"/>
      <c r="E15" s="14"/>
      <c r="F15" s="13" t="s">
        <v>48</v>
      </c>
      <c r="G15" s="13" t="s">
        <v>48</v>
      </c>
      <c r="H15" s="13" t="s">
        <v>48</v>
      </c>
      <c r="I15" s="13" t="s">
        <v>48</v>
      </c>
      <c r="J15" s="13" t="s">
        <v>48</v>
      </c>
      <c r="K15" s="13" t="s">
        <v>48</v>
      </c>
      <c r="L15" s="13">
        <f t="shared" si="1"/>
        <v>0</v>
      </c>
      <c r="M15" s="13">
        <f t="shared" si="2"/>
        <v>0</v>
      </c>
      <c r="N15" s="13">
        <f t="shared" si="2"/>
        <v>0</v>
      </c>
      <c r="O15" s="14"/>
      <c r="P15" s="14"/>
      <c r="Q15" s="14" t="s">
        <v>37</v>
      </c>
      <c r="R15" s="14"/>
    </row>
    <row r="16" spans="1:19" s="3" customFormat="1" ht="18" customHeight="1" x14ac:dyDescent="0.5">
      <c r="A16" s="14"/>
      <c r="B16" s="14" t="s">
        <v>38</v>
      </c>
      <c r="C16" s="14"/>
      <c r="D16" s="14"/>
      <c r="E16" s="14"/>
      <c r="F16" s="13" t="s">
        <v>48</v>
      </c>
      <c r="G16" s="13" t="s">
        <v>48</v>
      </c>
      <c r="H16" s="13" t="s">
        <v>48</v>
      </c>
      <c r="I16" s="13" t="s">
        <v>48</v>
      </c>
      <c r="J16" s="13" t="s">
        <v>48</v>
      </c>
      <c r="K16" s="13" t="s">
        <v>48</v>
      </c>
      <c r="L16" s="13">
        <f t="shared" si="1"/>
        <v>0</v>
      </c>
      <c r="M16" s="13">
        <f t="shared" si="2"/>
        <v>0</v>
      </c>
      <c r="N16" s="13">
        <f t="shared" si="2"/>
        <v>0</v>
      </c>
      <c r="O16" s="14"/>
      <c r="P16" s="14"/>
      <c r="Q16" s="14" t="s">
        <v>39</v>
      </c>
      <c r="R16" s="14"/>
    </row>
    <row r="17" spans="1:18" s="3" customFormat="1" ht="18" customHeight="1" x14ac:dyDescent="0.5">
      <c r="A17" s="14"/>
      <c r="B17" s="14" t="s">
        <v>40</v>
      </c>
      <c r="C17" s="14"/>
      <c r="D17" s="14"/>
      <c r="E17" s="14"/>
      <c r="F17" s="15">
        <v>2</v>
      </c>
      <c r="G17" s="15">
        <v>110</v>
      </c>
      <c r="H17" s="15">
        <v>6</v>
      </c>
      <c r="I17" s="13" t="s">
        <v>48</v>
      </c>
      <c r="J17" s="15">
        <v>21</v>
      </c>
      <c r="K17" s="15">
        <v>18</v>
      </c>
      <c r="L17" s="13">
        <f t="shared" si="1"/>
        <v>44598</v>
      </c>
      <c r="M17" s="13">
        <v>1262</v>
      </c>
      <c r="N17" s="13">
        <v>43336</v>
      </c>
      <c r="O17" s="14"/>
      <c r="P17" s="14"/>
      <c r="Q17" s="14" t="s">
        <v>41</v>
      </c>
      <c r="R17" s="14"/>
    </row>
    <row r="18" spans="1:18" s="3" customFormat="1" ht="18" customHeight="1" x14ac:dyDescent="0.5">
      <c r="A18" s="14"/>
      <c r="B18" s="14" t="s">
        <v>42</v>
      </c>
      <c r="C18" s="14"/>
      <c r="D18" s="14"/>
      <c r="E18" s="14"/>
      <c r="F18" s="13" t="s">
        <v>48</v>
      </c>
      <c r="G18" s="13" t="s">
        <v>48</v>
      </c>
      <c r="H18" s="13" t="s">
        <v>48</v>
      </c>
      <c r="I18" s="13" t="s">
        <v>48</v>
      </c>
      <c r="J18" s="13" t="s">
        <v>48</v>
      </c>
      <c r="K18" s="13" t="s">
        <v>48</v>
      </c>
      <c r="L18" s="13">
        <f t="shared" si="1"/>
        <v>0</v>
      </c>
      <c r="M18" s="13">
        <f t="shared" ref="M18:M23" si="3">SUM(N18:O18)</f>
        <v>0</v>
      </c>
      <c r="N18" s="13">
        <f t="shared" ref="N18:N23" si="4">SUM(O18:P18)</f>
        <v>0</v>
      </c>
      <c r="O18" s="14"/>
      <c r="P18" s="14"/>
      <c r="Q18" s="14" t="s">
        <v>43</v>
      </c>
      <c r="R18" s="14"/>
    </row>
    <row r="19" spans="1:18" s="3" customFormat="1" ht="18" customHeight="1" x14ac:dyDescent="0.5">
      <c r="A19" s="16" t="s">
        <v>44</v>
      </c>
      <c r="B19" s="14"/>
      <c r="C19" s="14"/>
      <c r="D19" s="14"/>
      <c r="E19" s="14"/>
      <c r="F19" s="13" t="s">
        <v>48</v>
      </c>
      <c r="G19" s="13" t="s">
        <v>48</v>
      </c>
      <c r="H19" s="13" t="s">
        <v>48</v>
      </c>
      <c r="I19" s="13" t="s">
        <v>48</v>
      </c>
      <c r="J19" s="13" t="s">
        <v>48</v>
      </c>
      <c r="K19" s="13" t="s">
        <v>48</v>
      </c>
      <c r="L19" s="13">
        <f t="shared" si="1"/>
        <v>0</v>
      </c>
      <c r="M19" s="13">
        <f t="shared" si="3"/>
        <v>0</v>
      </c>
      <c r="N19" s="13">
        <f t="shared" si="4"/>
        <v>0</v>
      </c>
      <c r="O19" s="14"/>
      <c r="P19" s="16" t="s">
        <v>45</v>
      </c>
      <c r="Q19" s="14"/>
      <c r="R19" s="14"/>
    </row>
    <row r="20" spans="1:18" s="3" customFormat="1" ht="18" customHeight="1" x14ac:dyDescent="0.5">
      <c r="A20" s="14"/>
      <c r="B20" s="14" t="s">
        <v>30</v>
      </c>
      <c r="C20" s="14"/>
      <c r="D20" s="14"/>
      <c r="E20" s="14"/>
      <c r="F20" s="13" t="s">
        <v>48</v>
      </c>
      <c r="G20" s="13" t="s">
        <v>48</v>
      </c>
      <c r="H20" s="13" t="s">
        <v>48</v>
      </c>
      <c r="I20" s="13" t="s">
        <v>48</v>
      </c>
      <c r="J20" s="13" t="s">
        <v>48</v>
      </c>
      <c r="K20" s="13" t="s">
        <v>48</v>
      </c>
      <c r="L20" s="13">
        <f t="shared" si="1"/>
        <v>0</v>
      </c>
      <c r="M20" s="13">
        <f t="shared" si="3"/>
        <v>0</v>
      </c>
      <c r="N20" s="13">
        <f t="shared" si="4"/>
        <v>0</v>
      </c>
      <c r="O20" s="14"/>
      <c r="P20" s="14"/>
      <c r="Q20" s="14" t="s">
        <v>31</v>
      </c>
      <c r="R20" s="14"/>
    </row>
    <row r="21" spans="1:18" s="3" customFormat="1" ht="18" customHeight="1" x14ac:dyDescent="0.5">
      <c r="A21" s="14"/>
      <c r="B21" s="14"/>
      <c r="C21" s="14" t="s">
        <v>32</v>
      </c>
      <c r="D21" s="14"/>
      <c r="E21" s="14"/>
      <c r="F21" s="13" t="s">
        <v>48</v>
      </c>
      <c r="G21" s="13" t="s">
        <v>48</v>
      </c>
      <c r="H21" s="13" t="s">
        <v>48</v>
      </c>
      <c r="I21" s="13" t="s">
        <v>48</v>
      </c>
      <c r="J21" s="13" t="s">
        <v>48</v>
      </c>
      <c r="K21" s="13" t="s">
        <v>48</v>
      </c>
      <c r="L21" s="13">
        <f t="shared" si="1"/>
        <v>0</v>
      </c>
      <c r="M21" s="13">
        <f t="shared" si="3"/>
        <v>0</v>
      </c>
      <c r="N21" s="13">
        <f t="shared" si="4"/>
        <v>0</v>
      </c>
      <c r="O21" s="14"/>
      <c r="P21" s="14"/>
      <c r="Q21" s="14" t="s">
        <v>33</v>
      </c>
      <c r="R21" s="14"/>
    </row>
    <row r="22" spans="1:18" s="3" customFormat="1" ht="18" customHeight="1" x14ac:dyDescent="0.5">
      <c r="A22" s="14"/>
      <c r="B22" s="14"/>
      <c r="C22" s="14" t="s">
        <v>34</v>
      </c>
      <c r="D22" s="14"/>
      <c r="E22" s="14"/>
      <c r="F22" s="13" t="s">
        <v>48</v>
      </c>
      <c r="G22" s="13" t="s">
        <v>48</v>
      </c>
      <c r="H22" s="13" t="s">
        <v>48</v>
      </c>
      <c r="I22" s="13" t="s">
        <v>48</v>
      </c>
      <c r="J22" s="13" t="s">
        <v>48</v>
      </c>
      <c r="K22" s="13" t="s">
        <v>48</v>
      </c>
      <c r="L22" s="13">
        <f t="shared" si="1"/>
        <v>0</v>
      </c>
      <c r="M22" s="13">
        <f t="shared" si="3"/>
        <v>0</v>
      </c>
      <c r="N22" s="13">
        <f t="shared" si="4"/>
        <v>0</v>
      </c>
      <c r="O22" s="14"/>
      <c r="P22" s="14"/>
      <c r="Q22" s="14" t="s">
        <v>35</v>
      </c>
      <c r="R22" s="14"/>
    </row>
    <row r="23" spans="1:18" s="3" customFormat="1" ht="18" customHeight="1" x14ac:dyDescent="0.5">
      <c r="A23" s="14"/>
      <c r="B23" s="14" t="s">
        <v>40</v>
      </c>
      <c r="C23" s="14"/>
      <c r="D23" s="14"/>
      <c r="E23" s="14"/>
      <c r="F23" s="13" t="s">
        <v>48</v>
      </c>
      <c r="G23" s="13" t="s">
        <v>48</v>
      </c>
      <c r="H23" s="13" t="s">
        <v>48</v>
      </c>
      <c r="I23" s="13" t="s">
        <v>48</v>
      </c>
      <c r="J23" s="13" t="s">
        <v>48</v>
      </c>
      <c r="K23" s="13" t="s">
        <v>48</v>
      </c>
      <c r="L23" s="13">
        <f t="shared" si="1"/>
        <v>0</v>
      </c>
      <c r="M23" s="13">
        <f t="shared" si="3"/>
        <v>0</v>
      </c>
      <c r="N23" s="13">
        <f t="shared" si="4"/>
        <v>0</v>
      </c>
      <c r="O23" s="14"/>
      <c r="P23" s="14"/>
      <c r="Q23" s="14" t="s">
        <v>41</v>
      </c>
      <c r="R23" s="14"/>
    </row>
    <row r="24" spans="1:18" s="3" customFormat="1" ht="12" customHeight="1" x14ac:dyDescent="0.5">
      <c r="A24" s="17"/>
      <c r="B24" s="17"/>
      <c r="C24" s="17"/>
      <c r="D24" s="17"/>
      <c r="E24" s="17"/>
      <c r="F24" s="18"/>
      <c r="G24" s="18"/>
      <c r="H24" s="18"/>
      <c r="I24" s="18"/>
      <c r="J24" s="18"/>
      <c r="K24" s="18"/>
      <c r="L24" s="18"/>
      <c r="M24" s="18"/>
      <c r="N24" s="19"/>
      <c r="O24" s="17"/>
      <c r="P24" s="17"/>
      <c r="Q24" s="17"/>
      <c r="R24" s="17"/>
    </row>
    <row r="25" spans="1:18" s="3" customFormat="1" ht="8.25" customHeight="1" x14ac:dyDescent="0.5"/>
    <row r="26" spans="1:18" s="3" customFormat="1" ht="18" customHeight="1" x14ac:dyDescent="0.5">
      <c r="D26" s="3" t="s">
        <v>46</v>
      </c>
    </row>
    <row r="27" spans="1:18" s="3" customFormat="1" ht="18" customHeight="1" x14ac:dyDescent="0.5">
      <c r="D27" s="3" t="s">
        <v>47</v>
      </c>
    </row>
    <row r="28" spans="1:18" s="3" customFormat="1" ht="18" customHeight="1" x14ac:dyDescent="0.5"/>
    <row r="29" spans="1:18" s="3" customFormat="1" ht="18" customHeight="1" x14ac:dyDescent="0.5"/>
    <row r="30" spans="1:18" s="3" customFormat="1" ht="18" customHeight="1" x14ac:dyDescent="0.5"/>
    <row r="31" spans="1:18" s="3" customFormat="1" ht="18" customHeight="1" x14ac:dyDescent="0.5"/>
    <row r="32" spans="1:18" s="3" customFormat="1" ht="18" customHeight="1" x14ac:dyDescent="0.5"/>
    <row r="33" s="3" customFormat="1" ht="18" customHeight="1" x14ac:dyDescent="0.5"/>
    <row r="34" s="3" customFormat="1" ht="18" customHeight="1" x14ac:dyDescent="0.5"/>
    <row r="35" s="3" customFormat="1" ht="18" customHeight="1" x14ac:dyDescent="0.5"/>
    <row r="36" s="3" customFormat="1" ht="18" customHeight="1" x14ac:dyDescent="0.5"/>
    <row r="37" s="3" customFormat="1" ht="18" customHeight="1" x14ac:dyDescent="0.5"/>
    <row r="38" s="3" customFormat="1" ht="18" customHeight="1" x14ac:dyDescent="0.5"/>
    <row r="39" s="3" customFormat="1" ht="18" customHeight="1" x14ac:dyDescent="0.5"/>
    <row r="40" s="3" customFormat="1" ht="18" customHeight="1" x14ac:dyDescent="0.5"/>
    <row r="41" s="3" customFormat="1" ht="18" customHeight="1" x14ac:dyDescent="0.5"/>
    <row r="42" s="3" customFormat="1" ht="18" customHeight="1" x14ac:dyDescent="0.5"/>
    <row r="43" s="3" customFormat="1" ht="18" customHeight="1" x14ac:dyDescent="0.5"/>
    <row r="44" s="3" customFormat="1" ht="18" customHeight="1" x14ac:dyDescent="0.5"/>
    <row r="45" s="3" customFormat="1" ht="18" customHeight="1" x14ac:dyDescent="0.5"/>
    <row r="46" s="3" customFormat="1" ht="18" customHeight="1" x14ac:dyDescent="0.5"/>
    <row r="47" s="3" customFormat="1" ht="18" customHeight="1" x14ac:dyDescent="0.5"/>
    <row r="48" s="3" customFormat="1" ht="18" customHeight="1" x14ac:dyDescent="0.5"/>
    <row r="49" s="3" customFormat="1" ht="18" customHeight="1" x14ac:dyDescent="0.5"/>
    <row r="50" s="3" customFormat="1" ht="18" customHeight="1" x14ac:dyDescent="0.5"/>
    <row r="51" s="3" customFormat="1" ht="18" customHeight="1" x14ac:dyDescent="0.5"/>
    <row r="52" s="3" customFormat="1" ht="18" customHeight="1" x14ac:dyDescent="0.5"/>
    <row r="53" s="3" customFormat="1" ht="18" customHeight="1" x14ac:dyDescent="0.5"/>
    <row r="54" s="3" customFormat="1" ht="18" customHeight="1" x14ac:dyDescent="0.5"/>
    <row r="55" s="3" customFormat="1" ht="18" customHeight="1" x14ac:dyDescent="0.5"/>
    <row r="56" s="3" customFormat="1" ht="18" customHeight="1" x14ac:dyDescent="0.5"/>
    <row r="57" s="3" customFormat="1" ht="18" customHeight="1" x14ac:dyDescent="0.5"/>
    <row r="58" s="3" customFormat="1" ht="18" customHeight="1" x14ac:dyDescent="0.5"/>
    <row r="59" s="3" customFormat="1" ht="18" customHeight="1" x14ac:dyDescent="0.5"/>
    <row r="60" s="3" customFormat="1" ht="18" customHeight="1" x14ac:dyDescent="0.5"/>
    <row r="61" ht="18" customHeight="1" x14ac:dyDescent="0.5"/>
    <row r="62" ht="18" customHeight="1" x14ac:dyDescent="0.5"/>
    <row r="63" ht="18" customHeight="1" x14ac:dyDescent="0.5"/>
    <row r="64" ht="18" customHeight="1" x14ac:dyDescent="0.5"/>
    <row r="65" ht="18" customHeight="1" x14ac:dyDescent="0.5"/>
    <row r="66" ht="18" customHeight="1" x14ac:dyDescent="0.5"/>
    <row r="67" ht="18" customHeight="1" x14ac:dyDescent="0.5"/>
    <row r="68" ht="18" customHeight="1" x14ac:dyDescent="0.5"/>
    <row r="69" ht="18" customHeight="1" x14ac:dyDescent="0.5"/>
    <row r="70" ht="18" customHeight="1" x14ac:dyDescent="0.5"/>
    <row r="71" ht="18" customHeight="1" x14ac:dyDescent="0.5"/>
    <row r="72" ht="18" customHeight="1" x14ac:dyDescent="0.5"/>
    <row r="73" ht="18" customHeight="1" x14ac:dyDescent="0.5"/>
    <row r="74" ht="18" customHeight="1" x14ac:dyDescent="0.5"/>
    <row r="75" ht="18" customHeight="1" x14ac:dyDescent="0.5"/>
    <row r="76" ht="18" customHeight="1" x14ac:dyDescent="0.5"/>
    <row r="77" ht="18" customHeight="1" x14ac:dyDescent="0.5"/>
    <row r="78" ht="18" customHeight="1" x14ac:dyDescent="0.5"/>
  </sheetData>
  <mergeCells count="5">
    <mergeCell ref="A2:N2"/>
    <mergeCell ref="O5:R9"/>
    <mergeCell ref="A5:E9"/>
    <mergeCell ref="L5:N5"/>
    <mergeCell ref="L6:N6"/>
  </mergeCells>
  <phoneticPr fontId="0" type="noConversion"/>
  <pageMargins left="0.85" right="0.1" top="0.98425196850393704" bottom="0.5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T-4.4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2013-12-28T03:54:44Z</cp:lastPrinted>
  <dcterms:created xsi:type="dcterms:W3CDTF">2004-08-16T17:13:42Z</dcterms:created>
  <dcterms:modified xsi:type="dcterms:W3CDTF">2013-12-28T03:55:00Z</dcterms:modified>
</cp:coreProperties>
</file>