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1.5น18" sheetId="1" r:id="rId1"/>
  </sheets>
  <calcPr calcId="125725"/>
</workbook>
</file>

<file path=xl/calcChain.xml><?xml version="1.0" encoding="utf-8"?>
<calcChain xmlns="http://schemas.openxmlformats.org/spreadsheetml/2006/main">
  <c r="N7" i="1"/>
  <c r="M7"/>
  <c r="L7"/>
  <c r="K7"/>
  <c r="J7"/>
  <c r="I7"/>
  <c r="H7"/>
  <c r="G7"/>
  <c r="F7"/>
  <c r="E7"/>
</calcChain>
</file>

<file path=xl/sharedStrings.xml><?xml version="1.0" encoding="utf-8"?>
<sst xmlns="http://schemas.openxmlformats.org/spreadsheetml/2006/main" count="35" uniqueCount="35">
  <si>
    <t>ตาราง</t>
  </si>
  <si>
    <t>การจดทะเบียนสมรส และหย่า จำแนกเป็นรายอำเภอ พ.ศ. 2551 - 2555 : จังหวัดเพชรบูรณ์</t>
  </si>
  <si>
    <t>TABLE</t>
  </si>
  <si>
    <t>MARRIED AND DIVORCED BY DISTRICT: 2008 - 2012 : Phetchabun Province</t>
  </si>
  <si>
    <t>สมรส Married</t>
  </si>
  <si>
    <t>หย่า Divorced</t>
  </si>
  <si>
    <t>District</t>
  </si>
  <si>
    <t>อำเภอ</t>
  </si>
  <si>
    <t>ยอดรวม</t>
  </si>
  <si>
    <t>Total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</si>
  <si>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</si>
  <si>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</si>
  <si>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</si>
  <si>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</si>
  <si>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</si>
  <si>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</si>
  <si>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</si>
  <si>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</si>
  <si>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</si>
  <si>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</si>
  <si>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</si>
  <si>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</si>
  <si>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</si>
  <si>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</si>
  <si>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</si>
  <si>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</si>
  <si>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</si>
  <si>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</si>
  <si>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</si>
  <si>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</si>
  <si>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</si>
  <si>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</si>
  <si>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  ที่ทำการปกครองจังหวัดเพชรบูรณ์</t>
  </si>
  <si>
    <t>Source:   Phetchabun Provincial Administration Office</t>
  </si>
  <si>
    <t xml:space="preserve">รายงานสถิติจังหวัด พ.ศ.2556 PROVINCIAL STATISTICAL REPORT : 2013 : สำนักงานสถิติจังหวัดเพชรบูรณ์  Phetchabun Provincial Statistical Office 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</si>
</sst>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9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0"/>
      <name val="Arial"/>
      <family val="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7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Border="1"/>
    <xf numFmtId="165" fontId="3" fillId="0" borderId="8" xfId="1" applyNumberFormat="1" applyFont="1" applyBorder="1"/>
    <xf numFmtId="0" fontId="3" fillId="0" borderId="6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left"/>
    </xf>
    <xf numFmtId="0" fontId="5" fillId="0" borderId="7" xfId="0" applyFont="1" applyBorder="1"/>
    <xf numFmtId="0" fontId="6" fillId="0" borderId="7" xfId="0" applyFont="1" applyBorder="1" applyAlignment="1">
      <alignment horizontal="left"/>
    </xf>
    <xf numFmtId="165" fontId="5" fillId="0" borderId="14" xfId="1" applyNumberFormat="1" applyFont="1" applyBorder="1"/>
    <xf numFmtId="165" fontId="5" fillId="0" borderId="9" xfId="1" applyNumberFormat="1" applyFont="1" applyBorder="1"/>
    <xf numFmtId="0" fontId="5" fillId="0" borderId="9" xfId="0" applyFont="1" applyBorder="1" applyAlignment="1">
      <alignment horizontal="left" indent="1"/>
    </xf>
    <xf numFmtId="0" fontId="5" fillId="0" borderId="0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" xfId="0" applyFont="1" applyBorder="1"/>
  </cellXfs>
  <cellStyles count="7">
    <cellStyle name="Normal 2" xfId="2"/>
    <cellStyle name="Normal 3" xfId="3"/>
    <cellStyle name="Thaihead" xfId="4"/>
    <cellStyle name="เครื่องหมายจุลภาค" xfId="1" builtinId="3"/>
    <cellStyle name="ปกติ" xfId="0" builtinId="0"/>
    <cellStyle name="ปกติ 2" xfId="5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23</xdr:row>
      <xdr:rowOff>19050</xdr:rowOff>
    </xdr:from>
    <xdr:to>
      <xdr:col>19</xdr:col>
      <xdr:colOff>133350</xdr:colOff>
      <xdr:row>23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372725" y="5419725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15</xdr:col>
      <xdr:colOff>695325</xdr:colOff>
      <xdr:row>20</xdr:row>
      <xdr:rowOff>123825</xdr:rowOff>
    </xdr:from>
    <xdr:to>
      <xdr:col>18</xdr:col>
      <xdr:colOff>533400</xdr:colOff>
      <xdr:row>20</xdr:row>
      <xdr:rowOff>123825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10201275" y="4924425"/>
          <a:ext cx="142875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638175</xdr:colOff>
      <xdr:row>28</xdr:row>
      <xdr:rowOff>161925</xdr:rowOff>
    </xdr:to>
    <xdr:grpSp>
      <xdr:nvGrpSpPr>
        <xdr:cNvPr id="4" name="Group 292"/>
        <xdr:cNvGrpSpPr>
          <a:grpSpLocks/>
        </xdr:cNvGrpSpPr>
      </xdr:nvGrpSpPr>
      <xdr:grpSpPr bwMode="auto">
        <a:xfrm>
          <a:off x="9505950" y="0"/>
          <a:ext cx="638175" cy="6896100"/>
          <a:chOff x="1002" y="699"/>
          <a:chExt cx="66" cy="68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9" y="733"/>
            <a:ext cx="34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4"/>
  <sheetViews>
    <sheetView showGridLines="0" tabSelected="1" workbookViewId="0">
      <selection activeCell="M26" sqref="M26"/>
    </sheetView>
  </sheetViews>
  <sheetFormatPr defaultRowHeight="21"/>
  <cols>
    <col min="1" max="1" width="0.85546875" style="8" customWidth="1"/>
    <col min="2" max="2" width="6.85546875" style="8" customWidth="1"/>
    <col min="3" max="3" width="3.5703125" style="8" customWidth="1"/>
    <col min="4" max="4" width="11.85546875" style="8" customWidth="1"/>
    <col min="5" max="8" width="9.28515625" style="8" customWidth="1"/>
    <col min="9" max="14" width="10.140625" style="8" customWidth="1"/>
    <col min="15" max="15" width="21.42578125" style="7" customWidth="1"/>
    <col min="16" max="16" width="10.5703125" style="8" customWidth="1"/>
    <col min="17" max="17" width="4.140625" style="8" customWidth="1"/>
    <col min="18" max="16384" width="9.140625" style="8"/>
  </cols>
  <sheetData>
    <row r="1" spans="1:15" s="1" customFormat="1">
      <c r="B1" s="1" t="s">
        <v>0</v>
      </c>
      <c r="C1" s="2">
        <v>1.5</v>
      </c>
      <c r="D1" s="1" t="s">
        <v>1</v>
      </c>
      <c r="O1" s="3"/>
    </row>
    <row r="2" spans="1:15" s="4" customFormat="1" ht="18.75">
      <c r="B2" s="4" t="s">
        <v>2</v>
      </c>
      <c r="C2" s="5">
        <v>1.5</v>
      </c>
      <c r="D2" s="4" t="s">
        <v>3</v>
      </c>
      <c r="O2" s="6"/>
    </row>
    <row r="3" spans="1:15" ht="6" customHeight="1">
      <c r="A3" s="7"/>
      <c r="B3" s="7"/>
      <c r="C3" s="7"/>
      <c r="D3" s="7"/>
      <c r="E3" s="7"/>
      <c r="F3" s="7"/>
      <c r="G3" s="7"/>
      <c r="H3" s="7"/>
      <c r="I3" s="7"/>
    </row>
    <row r="4" spans="1:15" s="15" customFormat="1" ht="22.5" customHeight="1">
      <c r="A4" s="9"/>
      <c r="B4" s="9"/>
      <c r="C4" s="9"/>
      <c r="D4" s="10"/>
      <c r="E4" s="11" t="s">
        <v>4</v>
      </c>
      <c r="F4" s="12"/>
      <c r="G4" s="12"/>
      <c r="H4" s="12"/>
      <c r="I4" s="13"/>
      <c r="J4" s="11" t="s">
        <v>5</v>
      </c>
      <c r="K4" s="12"/>
      <c r="L4" s="12"/>
      <c r="M4" s="12"/>
      <c r="N4" s="13"/>
      <c r="O4" s="14" t="s">
        <v>6</v>
      </c>
    </row>
    <row r="5" spans="1:15" s="15" customFormat="1" ht="16.5" customHeight="1">
      <c r="A5" s="16" t="s">
        <v>7</v>
      </c>
      <c r="B5" s="16"/>
      <c r="C5" s="16"/>
      <c r="D5" s="17"/>
      <c r="E5" s="18">
        <v>2551</v>
      </c>
      <c r="F5" s="19">
        <v>2552</v>
      </c>
      <c r="G5" s="19">
        <v>2553</v>
      </c>
      <c r="H5" s="19">
        <v>2554</v>
      </c>
      <c r="I5" s="18">
        <v>2555</v>
      </c>
      <c r="J5" s="18">
        <v>2551</v>
      </c>
      <c r="K5" s="19">
        <v>2552</v>
      </c>
      <c r="L5" s="19">
        <v>2553</v>
      </c>
      <c r="M5" s="19">
        <v>2554</v>
      </c>
      <c r="N5" s="19">
        <v>2555</v>
      </c>
      <c r="O5" s="20"/>
    </row>
    <row r="6" spans="1:15" s="15" customFormat="1" ht="16.5" customHeight="1">
      <c r="A6" s="21"/>
      <c r="B6" s="21"/>
      <c r="C6" s="21"/>
      <c r="D6" s="22"/>
      <c r="E6" s="23">
        <v>2008</v>
      </c>
      <c r="F6" s="24">
        <v>2009</v>
      </c>
      <c r="G6" s="24">
        <v>2010</v>
      </c>
      <c r="H6" s="24">
        <v>2011</v>
      </c>
      <c r="I6" s="23">
        <v>2012</v>
      </c>
      <c r="J6" s="23">
        <v>2008</v>
      </c>
      <c r="K6" s="24">
        <v>2009</v>
      </c>
      <c r="L6" s="24">
        <v>2010</v>
      </c>
      <c r="M6" s="24">
        <v>2011</v>
      </c>
      <c r="N6" s="24">
        <v>2012</v>
      </c>
      <c r="O6" s="25"/>
    </row>
    <row r="7" spans="1:15" s="29" customFormat="1" ht="24" customHeight="1">
      <c r="A7" s="26"/>
      <c r="B7" s="26"/>
      <c r="C7" s="6" t="s">
        <v>8</v>
      </c>
      <c r="D7" s="26"/>
      <c r="E7" s="27">
        <f>SUM(E8:E18)</f>
        <v>4177</v>
      </c>
      <c r="F7" s="27">
        <f>SUM(F8:F18)</f>
        <v>4037</v>
      </c>
      <c r="G7" s="27">
        <f>SUM(G8:G18)</f>
        <v>3997</v>
      </c>
      <c r="H7" s="27">
        <f>SUM(H8:H18)</f>
        <v>3865</v>
      </c>
      <c r="I7" s="27">
        <f>I8+I9+I10+I11+I12+I13+I14+I15+I16+I17+I18</f>
        <v>3811</v>
      </c>
      <c r="J7" s="27">
        <f>SUM(J8:J18)</f>
        <v>1237</v>
      </c>
      <c r="K7" s="27">
        <f>SUM(K8:K18)</f>
        <v>1301</v>
      </c>
      <c r="L7" s="27">
        <f>SUM(L8:L18)</f>
        <v>1340</v>
      </c>
      <c r="M7" s="27">
        <f>SUM(M8:M18)</f>
        <v>1456</v>
      </c>
      <c r="N7" s="27">
        <f>N8+N9+N10+N11+N12+N13+N14+N15+N16+N17+N18</f>
        <v>1469</v>
      </c>
      <c r="O7" s="28" t="s">
        <v>9</v>
      </c>
    </row>
    <row r="8" spans="1:15" s="29" customFormat="1" ht="24" customHeight="1">
      <c r="A8" s="30"/>
      <c r="B8" s="31" t="s">
        <v>10</v>
      </c>
      <c r="C8" s="30"/>
      <c r="D8" s="32"/>
      <c r="E8" s="33">
        <v>893</v>
      </c>
      <c r="F8" s="33">
        <v>988</v>
      </c>
      <c r="G8" s="34">
        <v>962</v>
      </c>
      <c r="H8" s="33">
        <v>907</v>
      </c>
      <c r="I8" s="33">
        <v>847</v>
      </c>
      <c r="J8" s="34">
        <v>362</v>
      </c>
      <c r="K8" s="33">
        <v>368</v>
      </c>
      <c r="L8" s="34">
        <v>369</v>
      </c>
      <c r="M8" s="33">
        <v>422</v>
      </c>
      <c r="N8" s="33">
        <v>401</v>
      </c>
      <c r="O8" s="35" t="s">
        <v>11</v>
      </c>
    </row>
    <row r="9" spans="1:15" s="29" customFormat="1" ht="21" customHeight="1">
      <c r="A9" s="26"/>
      <c r="B9" s="36" t="s">
        <v>12</v>
      </c>
      <c r="C9" s="26"/>
      <c r="D9" s="26"/>
      <c r="E9" s="33">
        <v>284</v>
      </c>
      <c r="F9" s="33">
        <v>253</v>
      </c>
      <c r="G9" s="34">
        <v>256</v>
      </c>
      <c r="H9" s="33">
        <v>230</v>
      </c>
      <c r="I9" s="33">
        <v>228</v>
      </c>
      <c r="J9" s="34">
        <v>86</v>
      </c>
      <c r="K9" s="33">
        <v>93</v>
      </c>
      <c r="L9" s="34">
        <v>92</v>
      </c>
      <c r="M9" s="33">
        <v>85</v>
      </c>
      <c r="N9" s="33">
        <v>94</v>
      </c>
      <c r="O9" s="35" t="s">
        <v>13</v>
      </c>
    </row>
    <row r="10" spans="1:15" s="29" customFormat="1" ht="21" customHeight="1">
      <c r="A10" s="26"/>
      <c r="B10" s="36" t="s">
        <v>14</v>
      </c>
      <c r="C10" s="26"/>
      <c r="D10" s="26"/>
      <c r="E10" s="33">
        <v>774</v>
      </c>
      <c r="F10" s="33">
        <v>699</v>
      </c>
      <c r="G10" s="34">
        <v>674</v>
      </c>
      <c r="H10" s="33">
        <v>594</v>
      </c>
      <c r="I10" s="33">
        <v>671</v>
      </c>
      <c r="J10" s="34">
        <v>189</v>
      </c>
      <c r="K10" s="33">
        <v>227</v>
      </c>
      <c r="L10" s="34">
        <v>226</v>
      </c>
      <c r="M10" s="33">
        <v>231</v>
      </c>
      <c r="N10" s="33">
        <v>250</v>
      </c>
      <c r="O10" s="35" t="s">
        <v>15</v>
      </c>
    </row>
    <row r="11" spans="1:15" s="29" customFormat="1" ht="21" customHeight="1">
      <c r="A11" s="26"/>
      <c r="B11" s="36" t="s">
        <v>16</v>
      </c>
      <c r="C11" s="26"/>
      <c r="D11" s="26"/>
      <c r="E11" s="33">
        <v>389</v>
      </c>
      <c r="F11" s="33">
        <v>310</v>
      </c>
      <c r="G11" s="34">
        <v>271</v>
      </c>
      <c r="H11" s="33">
        <v>278</v>
      </c>
      <c r="I11" s="33">
        <v>266</v>
      </c>
      <c r="J11" s="34">
        <v>53</v>
      </c>
      <c r="K11" s="33">
        <v>51</v>
      </c>
      <c r="L11" s="34">
        <v>57</v>
      </c>
      <c r="M11" s="33">
        <v>85</v>
      </c>
      <c r="N11" s="33">
        <v>63</v>
      </c>
      <c r="O11" s="35" t="s">
        <v>17</v>
      </c>
    </row>
    <row r="12" spans="1:15" s="29" customFormat="1" ht="21" customHeight="1">
      <c r="A12" s="26"/>
      <c r="B12" s="36" t="s">
        <v>18</v>
      </c>
      <c r="C12" s="26"/>
      <c r="D12" s="26"/>
      <c r="E12" s="33">
        <v>441</v>
      </c>
      <c r="F12" s="33">
        <v>432</v>
      </c>
      <c r="G12" s="34">
        <v>448</v>
      </c>
      <c r="H12" s="33">
        <v>411</v>
      </c>
      <c r="I12" s="33">
        <v>366</v>
      </c>
      <c r="J12" s="34">
        <v>142</v>
      </c>
      <c r="K12" s="33">
        <v>133</v>
      </c>
      <c r="L12" s="34">
        <v>162</v>
      </c>
      <c r="M12" s="33">
        <v>152</v>
      </c>
      <c r="N12" s="33">
        <v>151</v>
      </c>
      <c r="O12" s="35" t="s">
        <v>19</v>
      </c>
    </row>
    <row r="13" spans="1:15" s="29" customFormat="1" ht="21" customHeight="1">
      <c r="A13" s="26"/>
      <c r="B13" s="36" t="s">
        <v>20</v>
      </c>
      <c r="C13" s="26"/>
      <c r="D13" s="26"/>
      <c r="E13" s="33">
        <v>288</v>
      </c>
      <c r="F13" s="33">
        <v>275</v>
      </c>
      <c r="G13" s="34">
        <v>301</v>
      </c>
      <c r="H13" s="33">
        <v>284</v>
      </c>
      <c r="I13" s="33">
        <v>285</v>
      </c>
      <c r="J13" s="34">
        <v>80</v>
      </c>
      <c r="K13" s="33">
        <v>83</v>
      </c>
      <c r="L13" s="34">
        <v>69</v>
      </c>
      <c r="M13" s="33">
        <v>93</v>
      </c>
      <c r="N13" s="33">
        <v>115</v>
      </c>
      <c r="O13" s="35" t="s">
        <v>21</v>
      </c>
    </row>
    <row r="14" spans="1:15" s="29" customFormat="1" ht="21" customHeight="1">
      <c r="A14" s="26"/>
      <c r="B14" s="36" t="s">
        <v>22</v>
      </c>
      <c r="C14" s="26"/>
      <c r="D14" s="26"/>
      <c r="E14" s="33">
        <v>394</v>
      </c>
      <c r="F14" s="33">
        <v>384</v>
      </c>
      <c r="G14" s="34">
        <v>432</v>
      </c>
      <c r="H14" s="33">
        <v>416</v>
      </c>
      <c r="I14" s="33">
        <v>421</v>
      </c>
      <c r="J14" s="34">
        <v>127</v>
      </c>
      <c r="K14" s="33">
        <v>144</v>
      </c>
      <c r="L14" s="34">
        <v>176</v>
      </c>
      <c r="M14" s="33">
        <v>181</v>
      </c>
      <c r="N14" s="33">
        <v>172</v>
      </c>
      <c r="O14" s="35" t="s">
        <v>23</v>
      </c>
    </row>
    <row r="15" spans="1:15" s="29" customFormat="1" ht="21" customHeight="1">
      <c r="A15" s="26"/>
      <c r="B15" s="36" t="s">
        <v>24</v>
      </c>
      <c r="C15" s="26"/>
      <c r="D15" s="26"/>
      <c r="E15" s="33">
        <v>286</v>
      </c>
      <c r="F15" s="33">
        <v>280</v>
      </c>
      <c r="G15" s="34">
        <v>264</v>
      </c>
      <c r="H15" s="33">
        <v>277</v>
      </c>
      <c r="I15" s="33">
        <v>296</v>
      </c>
      <c r="J15" s="34">
        <v>101</v>
      </c>
      <c r="K15" s="33">
        <v>104</v>
      </c>
      <c r="L15" s="34">
        <v>90</v>
      </c>
      <c r="M15" s="33">
        <v>98</v>
      </c>
      <c r="N15" s="33">
        <v>105</v>
      </c>
      <c r="O15" s="35" t="s">
        <v>25</v>
      </c>
    </row>
    <row r="16" spans="1:15" s="29" customFormat="1" ht="21" customHeight="1">
      <c r="A16" s="26"/>
      <c r="B16" s="36" t="s">
        <v>26</v>
      </c>
      <c r="C16" s="26"/>
      <c r="D16" s="26"/>
      <c r="E16" s="33">
        <v>96</v>
      </c>
      <c r="F16" s="33">
        <v>97</v>
      </c>
      <c r="G16" s="34">
        <v>102</v>
      </c>
      <c r="H16" s="33">
        <v>96</v>
      </c>
      <c r="I16" s="33">
        <v>107</v>
      </c>
      <c r="J16" s="34">
        <v>21</v>
      </c>
      <c r="K16" s="33">
        <v>28</v>
      </c>
      <c r="L16" s="34">
        <v>26</v>
      </c>
      <c r="M16" s="33">
        <v>30</v>
      </c>
      <c r="N16" s="33">
        <v>30</v>
      </c>
      <c r="O16" s="35" t="s">
        <v>27</v>
      </c>
    </row>
    <row r="17" spans="1:16" s="29" customFormat="1" ht="21" customHeight="1">
      <c r="A17" s="26"/>
      <c r="B17" s="36" t="s">
        <v>28</v>
      </c>
      <c r="C17" s="26"/>
      <c r="D17" s="26"/>
      <c r="E17" s="33">
        <v>138</v>
      </c>
      <c r="F17" s="33">
        <v>121</v>
      </c>
      <c r="G17" s="34">
        <v>92</v>
      </c>
      <c r="H17" s="33">
        <v>149</v>
      </c>
      <c r="I17" s="33">
        <v>129</v>
      </c>
      <c r="J17" s="34">
        <v>39</v>
      </c>
      <c r="K17" s="33">
        <v>34</v>
      </c>
      <c r="L17" s="34">
        <v>31</v>
      </c>
      <c r="M17" s="33">
        <v>34</v>
      </c>
      <c r="N17" s="33">
        <v>32</v>
      </c>
      <c r="O17" s="35" t="s">
        <v>29</v>
      </c>
    </row>
    <row r="18" spans="1:16" s="29" customFormat="1" ht="21" customHeight="1">
      <c r="A18" s="26"/>
      <c r="B18" s="36" t="s">
        <v>30</v>
      </c>
      <c r="C18" s="26"/>
      <c r="D18" s="26"/>
      <c r="E18" s="33">
        <v>194</v>
      </c>
      <c r="F18" s="33">
        <v>198</v>
      </c>
      <c r="G18" s="34">
        <v>195</v>
      </c>
      <c r="H18" s="33">
        <v>223</v>
      </c>
      <c r="I18" s="33">
        <v>195</v>
      </c>
      <c r="J18" s="34">
        <v>37</v>
      </c>
      <c r="K18" s="33">
        <v>36</v>
      </c>
      <c r="L18" s="34">
        <v>42</v>
      </c>
      <c r="M18" s="33">
        <v>45</v>
      </c>
      <c r="N18" s="33">
        <v>56</v>
      </c>
      <c r="O18" s="35" t="s">
        <v>31</v>
      </c>
    </row>
    <row r="19" spans="1:16" ht="10.5" customHeight="1">
      <c r="A19" s="37"/>
      <c r="B19" s="37"/>
      <c r="C19" s="37"/>
      <c r="D19" s="37"/>
      <c r="E19" s="38"/>
      <c r="F19" s="38"/>
      <c r="G19" s="39"/>
      <c r="H19" s="38"/>
      <c r="I19" s="38"/>
      <c r="J19" s="39"/>
      <c r="K19" s="38"/>
      <c r="L19" s="39"/>
      <c r="M19" s="39"/>
      <c r="N19" s="39"/>
      <c r="O19" s="39"/>
    </row>
    <row r="20" spans="1:16" ht="8.25" customHeigh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</row>
    <row r="21" spans="1:16" ht="21" customHeight="1">
      <c r="A21" s="29"/>
      <c r="B21" s="15" t="s">
        <v>32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6"/>
      <c r="P21" s="29"/>
    </row>
    <row r="22" spans="1:16" ht="20.25" customHeight="1">
      <c r="A22" s="29"/>
      <c r="B22" s="15" t="s">
        <v>33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6"/>
      <c r="P22" s="29"/>
    </row>
    <row r="23" spans="1:16" ht="6" customHeight="1"/>
    <row r="24" spans="1:16">
      <c r="B24" s="15" t="s">
        <v>34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</sheetData>
  <mergeCells count="4">
    <mergeCell ref="E4:I4"/>
    <mergeCell ref="J4:N4"/>
    <mergeCell ref="O4:O6"/>
    <mergeCell ref="A5:D5"/>
  </mergeCells>
  <pageMargins left="0.62992125984251968" right="0.11811023622047245" top="0.78740157480314965" bottom="0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T1.5น18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2014-01-29T03:35:53Z</dcterms:created>
  <dcterms:modified xsi:type="dcterms:W3CDTF">2014-01-29T03:36:01Z</dcterms:modified>
</cp:coreProperties>
</file>