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9.6 D" sheetId="25" r:id="rId1"/>
    <sheet name="T-9.7 D" sheetId="23" r:id="rId2"/>
    <sheet name="T-9.8 D" sheetId="24" r:id="rId3"/>
    <sheet name="T-9.9 D" sheetId="22" r:id="rId4"/>
    <sheet name="T-9.10 D" sheetId="21" r:id="rId5"/>
    <sheet name="T-9.11 D" sheetId="29" r:id="rId6"/>
    <sheet name="T-9.12 D" sheetId="37" r:id="rId7"/>
  </sheets>
  <definedNames>
    <definedName name="_xlnm.Print_Area" localSheetId="4">'T-9.10 D'!$A$1:$O$23</definedName>
    <definedName name="_xlnm.Print_Area" localSheetId="5">'T-9.11 D'!$A$1:$S$23</definedName>
    <definedName name="_xlnm.Print_Area" localSheetId="6">'T-9.12 D'!$A$1:$X$26</definedName>
    <definedName name="_xlnm.Print_Area" localSheetId="0">'T-9.6 D'!$A$1:$N$14</definedName>
    <definedName name="_xlnm.Print_Area" localSheetId="1">'T-9.7 D'!$A$1:$L$26</definedName>
    <definedName name="_xlnm.Print_Area" localSheetId="2">'T-9.8 D'!$A$1:$L$34</definedName>
    <definedName name="_xlnm.Print_Area" localSheetId="3">'T-9.9 D'!$A$1:$P$20</definedName>
  </definedNames>
  <calcPr calcId="124519"/>
</workbook>
</file>

<file path=xl/calcChain.xml><?xml version="1.0" encoding="utf-8"?>
<calcChain xmlns="http://schemas.openxmlformats.org/spreadsheetml/2006/main">
  <c r="F11" i="37"/>
  <c r="G11"/>
  <c r="H11"/>
  <c r="I11"/>
  <c r="J11"/>
  <c r="K11"/>
  <c r="L11"/>
  <c r="M11"/>
  <c r="N11"/>
  <c r="O11"/>
  <c r="P11"/>
  <c r="Q11"/>
  <c r="R11"/>
  <c r="S11"/>
  <c r="T11"/>
  <c r="G9" i="29"/>
  <c r="H9"/>
  <c r="F11"/>
  <c r="F12"/>
  <c r="F13"/>
  <c r="F14"/>
  <c r="F15"/>
  <c r="F16"/>
  <c r="F17"/>
  <c r="F18"/>
  <c r="F19"/>
  <c r="F10"/>
  <c r="I9"/>
  <c r="J9"/>
  <c r="K9"/>
  <c r="L9"/>
  <c r="M9"/>
  <c r="N9"/>
  <c r="O9"/>
  <c r="G8" i="21"/>
  <c r="H8"/>
  <c r="I8"/>
  <c r="J8"/>
  <c r="K8"/>
  <c r="F8"/>
  <c r="F7" i="22"/>
  <c r="G7"/>
  <c r="H7"/>
  <c r="I7"/>
  <c r="J7"/>
  <c r="K7"/>
  <c r="L7"/>
  <c r="E7"/>
  <c r="E11" i="37"/>
  <c r="F9" i="29"/>
</calcChain>
</file>

<file path=xl/sharedStrings.xml><?xml version="1.0" encoding="utf-8"?>
<sst xmlns="http://schemas.openxmlformats.org/spreadsheetml/2006/main" count="398" uniqueCount="270">
  <si>
    <t>ตาราง</t>
  </si>
  <si>
    <t>Total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</si>
  <si>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</si>
  <si>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</si>
  <si>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</si>
  <si>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</si>
  <si>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</si>
  <si>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Production (tons)</t>
  </si>
  <si>
    <t>รวม</t>
  </si>
  <si>
    <t>Others</t>
  </si>
  <si>
    <t>เนื้อที่เพาะปลูก  (ไร่)</t>
  </si>
  <si>
    <t>โค</t>
  </si>
  <si>
    <t>กระบือ</t>
  </si>
  <si>
    <t>สุกร</t>
  </si>
  <si>
    <t>แพะ</t>
  </si>
  <si>
    <t>ไก่</t>
  </si>
  <si>
    <t>เป็ด</t>
  </si>
  <si>
    <t>นกกระจอกเทศ</t>
  </si>
  <si>
    <t>Cattle</t>
  </si>
  <si>
    <t>Swine</t>
  </si>
  <si>
    <t>Goat</t>
  </si>
  <si>
    <t>Chicken</t>
  </si>
  <si>
    <t>Duck</t>
  </si>
  <si>
    <t>เพื่อประกอบอาชีพ</t>
  </si>
  <si>
    <t>ชำระหนี้สินภายนอก</t>
  </si>
  <si>
    <t>รวมต้นเงินทุน</t>
  </si>
  <si>
    <t>Development of quality</t>
  </si>
  <si>
    <t>Payment of external debt</t>
  </si>
  <si>
    <t>ผู้ประกอบการ</t>
  </si>
  <si>
    <t>ทุกประเภท</t>
  </si>
  <si>
    <t>and knowledge</t>
  </si>
  <si>
    <t>Investment cost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</si>
  <si>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</si>
  <si>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</si>
  <si>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</si>
  <si>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</si>
  <si>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</si>
  <si>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</si>
  <si>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Loans</t>
  </si>
  <si>
    <t>Repayment</t>
  </si>
  <si>
    <t>เป็นลูกหนี้</t>
  </si>
  <si>
    <t>outstanding</t>
  </si>
  <si>
    <t>disbursed</t>
  </si>
  <si>
    <t>Outstanding</t>
  </si>
  <si>
    <t>Planted area   (rai)</t>
  </si>
  <si>
    <t>Harvested area   (rai)</t>
  </si>
  <si>
    <t>Planted area  (rai)</t>
  </si>
  <si>
    <t>Production (tons.)</t>
  </si>
  <si>
    <t>ชนิดของพืชไร่</t>
  </si>
  <si>
    <t>ชนิดของไม้ผลและไม้ยืนต้น</t>
  </si>
  <si>
    <t>Type of fruit trees and tree crops</t>
  </si>
  <si>
    <t>ห่าน</t>
  </si>
  <si>
    <t>Geese</t>
  </si>
  <si>
    <t>การเพาะเลี้ยงสัตว์น้ำจืด</t>
  </si>
  <si>
    <t>จำนวนครัวเรือน</t>
  </si>
  <si>
    <t>จำนวนบ่อ</t>
  </si>
  <si>
    <t>เนื้อที่ (ไร่)</t>
  </si>
  <si>
    <t>ปริมาณการจับ</t>
  </si>
  <si>
    <t>สัตว์น้ำจืด (กก.)</t>
  </si>
  <si>
    <t>Inland fishery catch</t>
  </si>
  <si>
    <t>Number of household</t>
  </si>
  <si>
    <t>Number of ponds</t>
  </si>
  <si>
    <t>Area (rai)</t>
  </si>
  <si>
    <t>ชนิดของพืชผัก</t>
  </si>
  <si>
    <t>Type of vegetable crops</t>
  </si>
  <si>
    <t>Type of field crops</t>
  </si>
  <si>
    <t>in quantity (kgs.)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</si>
  <si>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</si>
  <si>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</si>
  <si>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</si>
  <si>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</si>
  <si>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</si>
  <si>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</si>
  <si>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</si>
  <si>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</si>
  <si>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ปลาไหล</t>
  </si>
  <si>
    <t>ปลาสลิด</t>
  </si>
  <si>
    <t>กุ้งก้ามกราม</t>
  </si>
  <si>
    <t>อื่น ๆ</t>
  </si>
  <si>
    <t>Common</t>
  </si>
  <si>
    <t>ผลผลิตเฉลี่ยต่อไร่</t>
  </si>
  <si>
    <t>Buffalo</t>
  </si>
  <si>
    <t>Ostrich</t>
  </si>
  <si>
    <t>Freshwater culture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</si>
  <si>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</si>
  <si>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</si>
  <si>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</si>
  <si>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</si>
  <si>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</si>
  <si>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</si>
  <si>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</si>
  <si>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</si>
  <si>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</si>
  <si>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</si>
  <si>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</si>
  <si>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</si>
  <si>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</si>
  <si>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</si>
  <si>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</si>
  <si>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freshwater</t>
  </si>
  <si>
    <t>prawn</t>
  </si>
  <si>
    <t>For work</t>
  </si>
  <si>
    <t>(ตัน  Ton)</t>
  </si>
  <si>
    <t>มูลค่า (บาท)</t>
  </si>
  <si>
    <t>Value (Baht)</t>
  </si>
  <si>
    <t xml:space="preserve">เนื้อที่เพาะปลูก (ไร่)  </t>
  </si>
  <si>
    <t>อำเภอ</t>
  </si>
  <si>
    <t>District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</si>
  <si>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</si>
  <si>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</si>
  <si>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รอการขายผลผลิต</t>
  </si>
  <si>
    <t>Waiting for the purchasing of product</t>
  </si>
  <si>
    <t>จำนวนกระชัง</t>
  </si>
  <si>
    <t>Number of floating basket</t>
  </si>
  <si>
    <t>Table</t>
  </si>
  <si>
    <t>เนื้อที่เพาะปลูก (ไร่)</t>
  </si>
  <si>
    <t xml:space="preserve">            (ล้านบาท  Million Baht)</t>
  </si>
  <si>
    <t>อำเภอเมืองจันทบุรี</t>
  </si>
  <si>
    <t>อำเภอขลุง</t>
  </si>
  <si>
    <t>อำเภอท่าใหม่</t>
  </si>
  <si>
    <t>อำเภอโป่งน้ำร้อน</t>
  </si>
  <si>
    <t>อำเภอมะขาม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</si>
  <si>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</si>
  <si>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</si>
  <si>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</si>
  <si>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</si>
  <si>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</si>
  <si>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>Mueang Chanthaburi District</t>
  </si>
  <si>
    <t>Khlung District</t>
  </si>
  <si>
    <t>Tha Mai District</t>
  </si>
  <si>
    <t>Pong Nam Ron District</t>
  </si>
  <si>
    <t>Makham District</t>
  </si>
  <si>
    <t>Laem Sing District</t>
  </si>
  <si>
    <t>Soi Dao District</t>
  </si>
  <si>
    <t>Kaeng Hang Maeu District</t>
  </si>
  <si>
    <t>Na Yai Am District</t>
  </si>
  <si>
    <t>Khao Khitchakut  District</t>
  </si>
  <si>
    <t xml:space="preserve">    ที่มา:   สำนักงานเกษตรจังหวัดจันทบุรี</t>
  </si>
  <si>
    <t>Source:  Chanthaburi Provincial Agricaltural Extension Office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</si>
  <si>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2555/56</t>
  </si>
  <si>
    <t>Planted Area of Field Crops, Harvested Area, Production and Yield per Rai by Type of Field Crops: Crop Year 2012/13</t>
  </si>
  <si>
    <t>ข้าวโพดเลี้ยงสัตว์</t>
  </si>
  <si>
    <t>มันสำปะหลัง</t>
  </si>
  <si>
    <t>สับปะรด</t>
  </si>
  <si>
    <t>ถั่วลิสง</t>
  </si>
  <si>
    <t>กก</t>
  </si>
  <si>
    <t>อ้อยโรงงาน</t>
  </si>
  <si>
    <t>Maize</t>
  </si>
  <si>
    <t>Cassara</t>
  </si>
  <si>
    <t>Pine apple</t>
  </si>
  <si>
    <t>Peanut</t>
  </si>
  <si>
    <t>Soybean</t>
  </si>
  <si>
    <t>Sedge</t>
  </si>
  <si>
    <t>Sugarcane (Industry)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</si>
  <si>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2555/56</t>
  </si>
  <si>
    <t>Planted Area of Vegetable Crops, Harvested Area, Production and Yield per Rai by Type of Vegetable Crops: Crop Year 2012/13</t>
  </si>
  <si>
    <t>พริกขี้หนูสวน</t>
  </si>
  <si>
    <t>แตงกวา</t>
  </si>
  <si>
    <t>ถั่วฝักยาว</t>
  </si>
  <si>
    <t>มะเขือกลมผลใหญ่</t>
  </si>
  <si>
    <t>ผักคะน้า</t>
  </si>
  <si>
    <t>ฟักเขียว</t>
  </si>
  <si>
    <t>บวบ</t>
  </si>
  <si>
    <t>ผักบุ้ง</t>
  </si>
  <si>
    <t>ผักกวางตุ้ง</t>
  </si>
  <si>
    <t>พริกหยวก</t>
  </si>
  <si>
    <t>ฟักทอง</t>
  </si>
  <si>
    <t>แตงร้าน</t>
  </si>
  <si>
    <t>พริกขี้หนูใหญ่</t>
  </si>
  <si>
    <t>มะระจีน</t>
  </si>
  <si>
    <t>หนอ่ไม้ฝรั่ง</t>
  </si>
  <si>
    <t>มะเขือยาว</t>
  </si>
  <si>
    <t>มะเขือม่วง</t>
  </si>
  <si>
    <t>Garden pepper</t>
  </si>
  <si>
    <t>Cucumber</t>
  </si>
  <si>
    <t>Yard Long bean</t>
  </si>
  <si>
    <t>Brinjal</t>
  </si>
  <si>
    <t>Chinese kale</t>
  </si>
  <si>
    <t>Waxgourd</t>
  </si>
  <si>
    <t>Angled loofah</t>
  </si>
  <si>
    <t>Thai convolrulus</t>
  </si>
  <si>
    <t>Pakchoi</t>
  </si>
  <si>
    <t>Sweer/Bell pepper</t>
  </si>
  <si>
    <t>Pumpkin</t>
  </si>
  <si>
    <t>Bird pepper</t>
  </si>
  <si>
    <t>Chinese better gould</t>
  </si>
  <si>
    <t>Asparagus</t>
  </si>
  <si>
    <t>Egg  plant</t>
  </si>
  <si>
    <t>Aubergine</t>
  </si>
  <si>
    <t>ยางพารา</t>
  </si>
  <si>
    <t>ทุเรียน</t>
  </si>
  <si>
    <t>มังคุด</t>
  </si>
  <si>
    <t>ลำไย</t>
  </si>
  <si>
    <t>เงาะ</t>
  </si>
  <si>
    <t>ลองกอง</t>
  </si>
  <si>
    <t>กล้วยไข่</t>
  </si>
  <si>
    <t>ปาล์มน้ำมัน</t>
  </si>
  <si>
    <t>มะม่วง</t>
  </si>
  <si>
    <t>พริกไทย</t>
  </si>
  <si>
    <t>มะม่วงหิมพานต์</t>
  </si>
  <si>
    <t>แก้วมังกร</t>
  </si>
  <si>
    <t>กล้วยน้ำว้า</t>
  </si>
  <si>
    <t>ลิ้นจี่</t>
  </si>
  <si>
    <t>ขนุน</t>
  </si>
  <si>
    <t>มะพร้าว</t>
  </si>
  <si>
    <t>มะละกอ</t>
  </si>
  <si>
    <t>มะปราง</t>
  </si>
  <si>
    <t>ลางสาด</t>
  </si>
  <si>
    <t>ระกำ</t>
  </si>
  <si>
    <t>กระท้อน</t>
  </si>
  <si>
    <t>มะขาม</t>
  </si>
  <si>
    <t>กล้วยหอม</t>
  </si>
  <si>
    <t>ชมพู่</t>
  </si>
  <si>
    <t>มะนาว</t>
  </si>
  <si>
    <t>ส้มเขียวหวาน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</si>
  <si>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2555/56</t>
  </si>
  <si>
    <t>Planted Area of Fruit Trees and Tree Crops, Harvested Area, Production and Yield per Rai by Type of Fruit Trees and Tree Crops: Crop Year 2012/13</t>
  </si>
  <si>
    <t>Para Rubber</t>
  </si>
  <si>
    <t>Durian</t>
  </si>
  <si>
    <t>Mangosteen</t>
  </si>
  <si>
    <t>Longan</t>
  </si>
  <si>
    <t>Rambutan</t>
  </si>
  <si>
    <t>Longkong</t>
  </si>
  <si>
    <t>Dainty banana</t>
  </si>
  <si>
    <t>Oil  palm</t>
  </si>
  <si>
    <t>Mango</t>
  </si>
  <si>
    <t>Pepper</t>
  </si>
  <si>
    <t>Cashew nut</t>
  </si>
  <si>
    <t>Dragon fruit</t>
  </si>
  <si>
    <t>Banana (Kluai numwa)</t>
  </si>
  <si>
    <t>Lychee</t>
  </si>
  <si>
    <t>Jack  fruit</t>
  </si>
  <si>
    <t>Coconut</t>
  </si>
  <si>
    <t>Papaya</t>
  </si>
  <si>
    <t>Murian plum</t>
  </si>
  <si>
    <t>Langsat</t>
  </si>
  <si>
    <t>Snake fruit</t>
  </si>
  <si>
    <t>Santol</t>
  </si>
  <si>
    <t>Tamarind</t>
  </si>
  <si>
    <t>Sweet banana</t>
  </si>
  <si>
    <t>Java apple</t>
  </si>
  <si>
    <t>Lime</t>
  </si>
  <si>
    <t>Tangerine</t>
  </si>
  <si>
    <t>ปศุสัตว์ จำแนกเป็นรายอำเภอ พ.ศ. 2556</t>
  </si>
  <si>
    <t>Livestock by District: 2013</t>
  </si>
  <si>
    <t xml:space="preserve">    ที่มา:   สำนักงานปศุสัตว์จังหวัดจันทบุรี</t>
  </si>
  <si>
    <t xml:space="preserve">               Source:  Chanthaburi  Provincial Livestock Office                                                                                                                                        </t>
  </si>
  <si>
    <t>ครัวเรือนที่เพาะเลี้ยงสัตว์น้ำในพื้นที่น้ำจืด บ่อ กระชัง เนื้อที่ และปริมาณสัตว์น้ำจืดที่จับได้จากการทำประมงน้ำจืด เป็นรายอำเภอ พ.ศ. 2556</t>
  </si>
  <si>
    <t>Freshwater Culture Households, Ponds, Floating Basket, Area and Inland Fishery Catch in Quantity by District: 2013</t>
  </si>
  <si>
    <t xml:space="preserve">     ที่มา:   สำนักงานประมงจังหวัดจันทบุรี</t>
  </si>
  <si>
    <t xml:space="preserve"> Source:  Chanthaburi Provincial Fishery Office</t>
  </si>
  <si>
    <t xml:space="preserve">  Mueang Chanthaburi District</t>
  </si>
  <si>
    <t xml:space="preserve">  Khlung District</t>
  </si>
  <si>
    <t xml:space="preserve">  Tha Mai District</t>
  </si>
  <si>
    <t xml:space="preserve">  Pong Nam Ron District</t>
  </si>
  <si>
    <t xml:space="preserve">  Makham District</t>
  </si>
  <si>
    <t xml:space="preserve">  Laem Sing District</t>
  </si>
  <si>
    <t xml:space="preserve">  Soi Dao District</t>
  </si>
  <si>
    <t xml:space="preserve">  Kaeng Hang Maeu District</t>
  </si>
  <si>
    <t xml:space="preserve">  Na Yai Am District</t>
  </si>
  <si>
    <t xml:space="preserve">  Khao Khitchakut  District</t>
  </si>
  <si>
    <t>สัตว์น้ำจืดที่จับได้ จำแนกตามชนิดสัตว์น้ำจืด เป็นรายอำเภอ พ.ศ. 2556</t>
  </si>
  <si>
    <t>Catch in Freshwater by Kind of Freshwater and District: 2013</t>
  </si>
  <si>
    <t xml:space="preserve"> Source:  Bank of Agriculture and Agricultural Cooperatives, Chanthaburi</t>
  </si>
  <si>
    <t>ตาราง 9.12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2556</t>
  </si>
  <si>
    <t>ถั่วเหลือง</t>
  </si>
  <si>
    <t>Table 9.12  Loans Operation for Farmers of The Bank for Agriculture and Agricultural Co-Operatives by Type and District: 2013</t>
  </si>
  <si>
    <t xml:space="preserve">      ที่มา:  ธนาคารเพื่อการเกษตรและสหกรณ์การเกษตรจังหวัดจันทบุรี</t>
  </si>
  <si>
    <t>หมายเหตุ:  ข้อมูลสาขาเมืองจันทบุรี คือ ข้อมูลอำเภอเมืองจันทบุรีและอำเภอมะขาม</t>
  </si>
  <si>
    <t xml:space="preserve">         สาขาขลุง คือ ข้อมูลอำเภอขลุงและอำเภอแหลมสิงห์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</si>
</sst>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9" formatCode="_(* #,##0_);_(* \(#,##0\);_(* &quot;-&quot;_);_(@_)"/>
    <numFmt numFmtId="180" formatCode="0.0"/>
    <numFmt numFmtId="191" formatCode="_(* #,##0.0_);_(* \(#,##0.0\);_(* &quot;-&quot;_);_(@_)"/>
  </numFmts>
  <fonts count="15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3" fontId="10" fillId="0" borderId="7" xfId="2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43" fontId="10" fillId="0" borderId="3" xfId="2" applyFont="1" applyBorder="1" applyAlignment="1">
      <alignment horizontal="center" vertical="center"/>
    </xf>
    <xf numFmtId="43" fontId="10" fillId="0" borderId="8" xfId="2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10" fillId="0" borderId="0" xfId="2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5" fillId="0" borderId="6" xfId="0" applyFont="1" applyBorder="1" applyAlignment="1">
      <alignment vertical="center"/>
    </xf>
    <xf numFmtId="169" fontId="10" fillId="0" borderId="1" xfId="2" applyNumberFormat="1" applyFont="1" applyBorder="1" applyAlignment="1">
      <alignment vertical="center"/>
    </xf>
    <xf numFmtId="169" fontId="8" fillId="0" borderId="10" xfId="2" applyNumberFormat="1" applyFont="1" applyBorder="1" applyAlignment="1">
      <alignment vertical="center"/>
    </xf>
    <xf numFmtId="169" fontId="8" fillId="0" borderId="1" xfId="2" applyNumberFormat="1" applyFont="1" applyBorder="1" applyAlignment="1">
      <alignment vertical="center"/>
    </xf>
    <xf numFmtId="169" fontId="10" fillId="0" borderId="7" xfId="2" applyNumberFormat="1" applyFont="1" applyBorder="1" applyAlignment="1">
      <alignment vertical="center"/>
    </xf>
    <xf numFmtId="169" fontId="10" fillId="0" borderId="3" xfId="2" applyNumberFormat="1" applyFont="1" applyBorder="1" applyAlignment="1">
      <alignment vertical="center"/>
    </xf>
    <xf numFmtId="169" fontId="10" fillId="0" borderId="8" xfId="2" applyNumberFormat="1" applyFont="1" applyBorder="1" applyAlignment="1">
      <alignment vertical="center"/>
    </xf>
    <xf numFmtId="180" fontId="5" fillId="0" borderId="0" xfId="0" applyNumberFormat="1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69" fontId="6" fillId="0" borderId="3" xfId="2" applyNumberFormat="1" applyFont="1" applyBorder="1" applyAlignment="1">
      <alignment vertical="center"/>
    </xf>
    <xf numFmtId="43" fontId="10" fillId="0" borderId="7" xfId="2" applyFont="1" applyBorder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9" fontId="8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5" fillId="0" borderId="0" xfId="0" quotePrefix="1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91" fontId="14" fillId="0" borderId="3" xfId="2" applyNumberFormat="1" applyFont="1" applyBorder="1" applyAlignment="1">
      <alignment vertical="center"/>
    </xf>
    <xf numFmtId="191" fontId="11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43" fontId="10" fillId="0" borderId="6" xfId="2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0" fillId="0" borderId="11" xfId="2" applyFont="1" applyBorder="1" applyAlignment="1">
      <alignment horizontal="center" vertical="center"/>
    </xf>
    <xf numFmtId="43" fontId="10" fillId="0" borderId="10" xfId="2" applyFont="1" applyBorder="1" applyAlignment="1">
      <alignment horizontal="center" vertical="center"/>
    </xf>
    <xf numFmtId="43" fontId="10" fillId="0" borderId="9" xfId="2" applyFont="1" applyBorder="1" applyAlignment="1">
      <alignment horizontal="center" vertical="center"/>
    </xf>
    <xf numFmtId="43" fontId="10" fillId="0" borderId="4" xfId="2" applyFont="1" applyBorder="1" applyAlignment="1">
      <alignment horizontal="center" vertical="center"/>
    </xf>
    <xf numFmtId="43" fontId="10" fillId="0" borderId="5" xfId="2" applyFont="1" applyBorder="1" applyAlignment="1">
      <alignment horizontal="center" vertical="center"/>
    </xf>
    <xf numFmtId="43" fontId="10" fillId="0" borderId="0" xfId="2" applyFont="1" applyBorder="1" applyAlignment="1">
      <alignment horizontal="center" vertical="center"/>
    </xf>
    <xf numFmtId="43" fontId="10" fillId="0" borderId="1" xfId="2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0</xdr:rowOff>
    </xdr:from>
    <xdr:to>
      <xdr:col>13</xdr:col>
      <xdr:colOff>381000</xdr:colOff>
      <xdr:row>14</xdr:row>
      <xdr:rowOff>9525</xdr:rowOff>
    </xdr:to>
    <xdr:grpSp>
      <xdr:nvGrpSpPr>
        <xdr:cNvPr id="17690" name="Group 118"/>
        <xdr:cNvGrpSpPr>
          <a:grpSpLocks/>
        </xdr:cNvGrpSpPr>
      </xdr:nvGrpSpPr>
      <xdr:grpSpPr bwMode="auto">
        <a:xfrm>
          <a:off x="9648825" y="0"/>
          <a:ext cx="361950" cy="6657975"/>
          <a:chOff x="1010" y="0"/>
          <a:chExt cx="48" cy="694"/>
        </a:xfrm>
      </xdr:grpSpPr>
      <xdr:sp macro="" textlink="">
        <xdr:nvSpPr>
          <xdr:cNvPr id="17527" name="Text Box 6"/>
          <xdr:cNvSpPr txBox="1">
            <a:spLocks noChangeArrowheads="1"/>
          </xdr:cNvSpPr>
        </xdr:nvSpPr>
        <xdr:spPr bwMode="auto">
          <a:xfrm>
            <a:off x="1028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1752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693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2019300</xdr:colOff>
      <xdr:row>0</xdr:row>
      <xdr:rowOff>0</xdr:rowOff>
    </xdr:from>
    <xdr:to>
      <xdr:col>12</xdr:col>
      <xdr:colOff>57150</xdr:colOff>
      <xdr:row>26</xdr:row>
      <xdr:rowOff>104775</xdr:rowOff>
    </xdr:to>
    <xdr:grpSp>
      <xdr:nvGrpSpPr>
        <xdr:cNvPr id="20766" name="Group 174"/>
        <xdr:cNvGrpSpPr>
          <a:grpSpLocks/>
        </xdr:cNvGrpSpPr>
      </xdr:nvGrpSpPr>
      <xdr:grpSpPr bwMode="auto">
        <a:xfrm>
          <a:off x="9496425" y="0"/>
          <a:ext cx="571500" cy="67151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2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6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0</xdr:rowOff>
    </xdr:from>
    <xdr:to>
      <xdr:col>12</xdr:col>
      <xdr:colOff>57150</xdr:colOff>
      <xdr:row>34</xdr:row>
      <xdr:rowOff>0</xdr:rowOff>
    </xdr:to>
    <xdr:grpSp>
      <xdr:nvGrpSpPr>
        <xdr:cNvPr id="22810" name="Group 118"/>
        <xdr:cNvGrpSpPr>
          <a:grpSpLocks/>
        </xdr:cNvGrpSpPr>
      </xdr:nvGrpSpPr>
      <xdr:grpSpPr bwMode="auto">
        <a:xfrm>
          <a:off x="9601200" y="0"/>
          <a:ext cx="466725" cy="6696075"/>
          <a:chOff x="1010" y="0"/>
          <a:chExt cx="47" cy="694"/>
        </a:xfrm>
      </xdr:grpSpPr>
      <xdr:sp macro="" textlink="">
        <xdr:nvSpPr>
          <xdr:cNvPr id="22647" name="Text Box 6"/>
          <xdr:cNvSpPr txBox="1">
            <a:spLocks noChangeArrowheads="1"/>
          </xdr:cNvSpPr>
        </xdr:nvSpPr>
        <xdr:spPr bwMode="auto">
          <a:xfrm>
            <a:off x="1027" y="34"/>
            <a:ext cx="30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2264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2813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1714500</xdr:colOff>
      <xdr:row>0</xdr:row>
      <xdr:rowOff>0</xdr:rowOff>
    </xdr:from>
    <xdr:to>
      <xdr:col>16</xdr:col>
      <xdr:colOff>9525</xdr:colOff>
      <xdr:row>20</xdr:row>
      <xdr:rowOff>95250</xdr:rowOff>
    </xdr:to>
    <xdr:grpSp>
      <xdr:nvGrpSpPr>
        <xdr:cNvPr id="24861" name="Group 173"/>
        <xdr:cNvGrpSpPr>
          <a:grpSpLocks/>
        </xdr:cNvGrpSpPr>
      </xdr:nvGrpSpPr>
      <xdr:grpSpPr bwMode="auto">
        <a:xfrm>
          <a:off x="9620250" y="0"/>
          <a:ext cx="390525" cy="6800850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8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6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47625</xdr:colOff>
      <xdr:row>22</xdr:row>
      <xdr:rowOff>542925</xdr:rowOff>
    </xdr:to>
    <xdr:grpSp>
      <xdr:nvGrpSpPr>
        <xdr:cNvPr id="19738" name="Group 118"/>
        <xdr:cNvGrpSpPr>
          <a:grpSpLocks/>
        </xdr:cNvGrpSpPr>
      </xdr:nvGrpSpPr>
      <xdr:grpSpPr bwMode="auto">
        <a:xfrm>
          <a:off x="9677400" y="0"/>
          <a:ext cx="361950" cy="6667500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5"/>
            <a:ext cx="30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97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19</xdr:col>
      <xdr:colOff>19050</xdr:colOff>
      <xdr:row>23</xdr:row>
      <xdr:rowOff>66675</xdr:rowOff>
    </xdr:to>
    <xdr:grpSp>
      <xdr:nvGrpSpPr>
        <xdr:cNvPr id="26957" name="Group 213"/>
        <xdr:cNvGrpSpPr>
          <a:grpSpLocks/>
        </xdr:cNvGrpSpPr>
      </xdr:nvGrpSpPr>
      <xdr:grpSpPr bwMode="auto">
        <a:xfrm>
          <a:off x="9610725" y="0"/>
          <a:ext cx="409575" cy="67341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8" y="153"/>
            <a:ext cx="37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6960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0</xdr:rowOff>
    </xdr:from>
    <xdr:to>
      <xdr:col>24</xdr:col>
      <xdr:colOff>38100</xdr:colOff>
      <xdr:row>26</xdr:row>
      <xdr:rowOff>0</xdr:rowOff>
    </xdr:to>
    <xdr:grpSp>
      <xdr:nvGrpSpPr>
        <xdr:cNvPr id="34013" name="Group 57"/>
        <xdr:cNvGrpSpPr>
          <a:grpSpLocks/>
        </xdr:cNvGrpSpPr>
      </xdr:nvGrpSpPr>
      <xdr:grpSpPr bwMode="auto">
        <a:xfrm>
          <a:off x="9686925" y="0"/>
          <a:ext cx="371475" cy="6667500"/>
          <a:chOff x="1010" y="0"/>
          <a:chExt cx="47" cy="694"/>
        </a:xfrm>
      </xdr:grpSpPr>
      <xdr:sp macro="" textlink="">
        <xdr:nvSpPr>
          <xdr:cNvPr id="33850" name="Text Box 6"/>
          <xdr:cNvSpPr txBox="1">
            <a:spLocks noChangeArrowheads="1"/>
          </xdr:cNvSpPr>
        </xdr:nvSpPr>
        <xdr:spPr bwMode="auto">
          <a:xfrm>
            <a:off x="1027" y="34"/>
            <a:ext cx="30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33851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401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showGridLines="0" tabSelected="1" workbookViewId="0">
      <selection activeCell="B1" sqref="B1"/>
    </sheetView>
  </sheetViews>
  <sheetFormatPr defaultRowHeight="18.75"/>
  <cols>
    <col min="1" max="1" width="1.7109375" style="5" customWidth="1"/>
    <col min="2" max="2" width="6.140625" style="5" customWidth="1"/>
    <col min="3" max="3" width="4.140625" style="5" customWidth="1"/>
    <col min="4" max="4" width="18" style="5" customWidth="1"/>
    <col min="5" max="5" width="12.140625" style="5" customWidth="1"/>
    <col min="6" max="6" width="10" style="5" customWidth="1"/>
    <col min="7" max="8" width="10.5703125" style="5" customWidth="1"/>
    <col min="9" max="10" width="20.5703125" style="5" customWidth="1"/>
    <col min="11" max="11" width="2.140625" style="5" customWidth="1"/>
    <col min="12" max="12" width="27.28515625" style="5" customWidth="1"/>
    <col min="13" max="13" width="1.42578125" style="6" customWidth="1"/>
    <col min="14" max="14" width="4.85546875" style="6" customWidth="1"/>
    <col min="15" max="16384" width="9.140625" style="6"/>
  </cols>
  <sheetData>
    <row r="1" spans="1:14" s="46" customFormat="1" ht="26.25" customHeight="1">
      <c r="A1" s="44"/>
      <c r="B1" s="44" t="s">
        <v>0</v>
      </c>
      <c r="C1" s="45">
        <v>9.6</v>
      </c>
      <c r="D1" s="44" t="s">
        <v>139</v>
      </c>
      <c r="E1" s="44"/>
      <c r="F1" s="44"/>
      <c r="G1" s="44"/>
      <c r="H1" s="44"/>
      <c r="I1" s="44"/>
      <c r="J1" s="44"/>
      <c r="K1" s="5"/>
      <c r="L1" s="5"/>
    </row>
    <row r="2" spans="1:14" s="47" customFormat="1" ht="26.25" customHeight="1">
      <c r="A2" s="31"/>
      <c r="B2" s="44" t="s">
        <v>114</v>
      </c>
      <c r="C2" s="45">
        <v>9.6</v>
      </c>
      <c r="D2" s="44" t="s">
        <v>140</v>
      </c>
      <c r="E2" s="31"/>
      <c r="F2" s="31"/>
      <c r="G2" s="31"/>
      <c r="H2" s="31"/>
      <c r="I2" s="31"/>
      <c r="J2" s="31"/>
      <c r="K2" s="9"/>
      <c r="L2" s="9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4" s="48" customFormat="1" ht="26.25" customHeight="1">
      <c r="A4" s="128" t="s">
        <v>48</v>
      </c>
      <c r="B4" s="128"/>
      <c r="C4" s="128"/>
      <c r="D4" s="129"/>
      <c r="E4" s="130" t="s">
        <v>115</v>
      </c>
      <c r="F4" s="128"/>
      <c r="G4" s="130" t="s">
        <v>2</v>
      </c>
      <c r="H4" s="129"/>
      <c r="I4" s="62" t="s">
        <v>4</v>
      </c>
      <c r="J4" s="61" t="s">
        <v>5</v>
      </c>
      <c r="K4" s="130" t="s">
        <v>65</v>
      </c>
      <c r="L4" s="128"/>
    </row>
    <row r="5" spans="1:14" s="48" customFormat="1" ht="26.25" customHeight="1">
      <c r="A5" s="117"/>
      <c r="B5" s="117"/>
      <c r="C5" s="117"/>
      <c r="D5" s="118"/>
      <c r="E5" s="131" t="s">
        <v>44</v>
      </c>
      <c r="F5" s="118"/>
      <c r="G5" s="131" t="s">
        <v>45</v>
      </c>
      <c r="H5" s="118"/>
      <c r="I5" s="63" t="s">
        <v>7</v>
      </c>
      <c r="J5" s="1" t="s">
        <v>6</v>
      </c>
      <c r="K5" s="131"/>
      <c r="L5" s="117"/>
    </row>
    <row r="6" spans="1:14" s="8" customFormat="1" ht="26.25" customHeight="1">
      <c r="A6" s="64" t="s">
        <v>141</v>
      </c>
      <c r="B6" s="65"/>
      <c r="C6" s="65"/>
      <c r="D6" s="65"/>
      <c r="E6" s="66"/>
      <c r="F6" s="72">
        <v>38399</v>
      </c>
      <c r="G6" s="70"/>
      <c r="H6" s="72">
        <v>37084</v>
      </c>
      <c r="I6" s="72">
        <v>24962</v>
      </c>
      <c r="J6" s="72">
        <v>673</v>
      </c>
      <c r="K6" s="67"/>
      <c r="L6" s="64" t="s">
        <v>147</v>
      </c>
    </row>
    <row r="7" spans="1:14" ht="26.25" customHeight="1">
      <c r="A7" s="2" t="s">
        <v>142</v>
      </c>
      <c r="B7" s="6"/>
      <c r="C7" s="6"/>
      <c r="D7" s="6"/>
      <c r="E7" s="3"/>
      <c r="F7" s="73">
        <v>259916</v>
      </c>
      <c r="G7" s="6"/>
      <c r="H7" s="73">
        <v>255035</v>
      </c>
      <c r="I7" s="73">
        <v>871965</v>
      </c>
      <c r="J7" s="73">
        <v>3419</v>
      </c>
      <c r="K7" s="3"/>
      <c r="L7" s="2" t="s">
        <v>148</v>
      </c>
    </row>
    <row r="8" spans="1:14" ht="26.25" customHeight="1">
      <c r="A8" s="2" t="s">
        <v>143</v>
      </c>
      <c r="B8" s="6"/>
      <c r="C8" s="6"/>
      <c r="D8" s="6"/>
      <c r="E8" s="3"/>
      <c r="F8" s="73">
        <v>2166</v>
      </c>
      <c r="G8" s="6"/>
      <c r="H8" s="73">
        <v>1763</v>
      </c>
      <c r="I8" s="73">
        <v>8883</v>
      </c>
      <c r="J8" s="73">
        <v>5039</v>
      </c>
      <c r="K8" s="3"/>
      <c r="L8" s="2" t="s">
        <v>149</v>
      </c>
    </row>
    <row r="9" spans="1:14" ht="26.25" customHeight="1">
      <c r="A9" s="2" t="s">
        <v>144</v>
      </c>
      <c r="B9" s="6"/>
      <c r="C9" s="6"/>
      <c r="D9" s="6"/>
      <c r="E9" s="3"/>
      <c r="F9" s="73">
        <v>278</v>
      </c>
      <c r="G9" s="6"/>
      <c r="H9" s="73">
        <v>278</v>
      </c>
      <c r="I9" s="73">
        <v>89</v>
      </c>
      <c r="J9" s="73">
        <v>320</v>
      </c>
      <c r="K9" s="3"/>
      <c r="L9" s="2" t="s">
        <v>150</v>
      </c>
    </row>
    <row r="10" spans="1:14" ht="26.25" customHeight="1">
      <c r="A10" s="2" t="s">
        <v>265</v>
      </c>
      <c r="B10" s="6"/>
      <c r="C10" s="6"/>
      <c r="D10" s="6"/>
      <c r="E10" s="3"/>
      <c r="F10" s="73">
        <v>195</v>
      </c>
      <c r="G10" s="6"/>
      <c r="H10" s="73">
        <v>195</v>
      </c>
      <c r="I10" s="73">
        <v>59</v>
      </c>
      <c r="J10" s="73">
        <v>303</v>
      </c>
      <c r="K10" s="3"/>
      <c r="L10" s="2" t="s">
        <v>151</v>
      </c>
    </row>
    <row r="11" spans="1:14" ht="26.25" customHeight="1">
      <c r="A11" s="2" t="s">
        <v>145</v>
      </c>
      <c r="B11" s="6"/>
      <c r="C11" s="6"/>
      <c r="D11" s="6"/>
      <c r="E11" s="3"/>
      <c r="F11" s="73">
        <v>367</v>
      </c>
      <c r="G11" s="6"/>
      <c r="H11" s="73">
        <v>367</v>
      </c>
      <c r="I11" s="73">
        <v>138</v>
      </c>
      <c r="J11" s="73">
        <v>376</v>
      </c>
      <c r="K11" s="3"/>
      <c r="L11" s="2" t="s">
        <v>152</v>
      </c>
    </row>
    <row r="12" spans="1:14" ht="26.25" customHeight="1">
      <c r="A12" s="2" t="s">
        <v>146</v>
      </c>
      <c r="B12" s="6"/>
      <c r="C12" s="6"/>
      <c r="D12" s="6"/>
      <c r="E12" s="3"/>
      <c r="F12" s="73">
        <v>4037</v>
      </c>
      <c r="G12" s="6"/>
      <c r="H12" s="73">
        <v>3987</v>
      </c>
      <c r="I12" s="73">
        <v>46739</v>
      </c>
      <c r="J12" s="73">
        <v>11723</v>
      </c>
      <c r="K12" s="3"/>
      <c r="L12" s="2" t="s">
        <v>153</v>
      </c>
    </row>
    <row r="13" spans="1:14" ht="3" customHeight="1">
      <c r="A13" s="12"/>
      <c r="B13" s="12"/>
      <c r="C13" s="12"/>
      <c r="D13" s="12"/>
      <c r="E13" s="53"/>
      <c r="F13" s="13"/>
      <c r="G13" s="12"/>
      <c r="H13" s="13"/>
      <c r="I13" s="54"/>
      <c r="J13" s="54"/>
      <c r="K13" s="53"/>
      <c r="L13" s="12"/>
    </row>
    <row r="14" spans="1:14" s="56" customFormat="1" ht="225.75" customHeight="1">
      <c r="A14" s="68"/>
      <c r="B14" s="68" t="s">
        <v>137</v>
      </c>
      <c r="C14" s="68"/>
      <c r="D14" s="68"/>
      <c r="E14" s="68"/>
      <c r="F14" s="68"/>
      <c r="G14" s="69"/>
      <c r="H14" s="68"/>
      <c r="I14" s="68" t="s">
        <v>138</v>
      </c>
      <c r="J14" s="68"/>
      <c r="K14" s="68"/>
      <c r="L14" s="68"/>
      <c r="M14" s="55"/>
      <c r="N14" s="55"/>
    </row>
  </sheetData>
  <mergeCells count="6">
    <mergeCell ref="A4:D5"/>
    <mergeCell ref="E4:F4"/>
    <mergeCell ref="K4:L5"/>
    <mergeCell ref="G5:H5"/>
    <mergeCell ref="G4:H4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8"/>
  <sheetViews>
    <sheetView showGridLines="0" topLeftCell="A10" workbookViewId="0">
      <selection activeCell="A6" sqref="A6:D8"/>
    </sheetView>
  </sheetViews>
  <sheetFormatPr defaultRowHeight="18.75"/>
  <cols>
    <col min="1" max="1" width="1.7109375" style="5" customWidth="1"/>
    <col min="2" max="2" width="6.140625" style="5" customWidth="1"/>
    <col min="3" max="3" width="4.140625" style="5" customWidth="1"/>
    <col min="4" max="4" width="20.42578125" style="5" customWidth="1"/>
    <col min="5" max="8" width="19.5703125" style="5" customWidth="1"/>
    <col min="9" max="9" width="1.42578125" style="5" customWidth="1"/>
    <col min="10" max="10" width="31.85546875" style="5" customWidth="1"/>
    <col min="11" max="11" width="2" style="6" customWidth="1"/>
    <col min="12" max="12" width="4.140625" style="6" customWidth="1"/>
    <col min="13" max="16384" width="9.140625" style="6"/>
  </cols>
  <sheetData>
    <row r="1" spans="1:11" s="46" customFormat="1">
      <c r="A1" s="44"/>
      <c r="B1" s="44" t="s">
        <v>0</v>
      </c>
      <c r="C1" s="45">
        <v>9.6999999999999993</v>
      </c>
      <c r="D1" s="44" t="s">
        <v>154</v>
      </c>
      <c r="E1" s="44"/>
      <c r="F1" s="44"/>
      <c r="G1" s="44"/>
      <c r="H1" s="44"/>
      <c r="I1" s="5"/>
      <c r="J1" s="5"/>
      <c r="K1" s="6"/>
    </row>
    <row r="2" spans="1:11" s="46" customFormat="1">
      <c r="A2" s="44"/>
      <c r="B2" s="44" t="s">
        <v>114</v>
      </c>
      <c r="C2" s="45">
        <v>9.6999999999999993</v>
      </c>
      <c r="D2" s="44" t="s">
        <v>155</v>
      </c>
      <c r="E2" s="44"/>
      <c r="F2" s="44"/>
      <c r="G2" s="44"/>
      <c r="H2" s="44"/>
      <c r="I2" s="5"/>
      <c r="J2" s="5"/>
      <c r="K2" s="6"/>
    </row>
    <row r="3" spans="1:11" ht="6" customHeight="1">
      <c r="A3" s="6"/>
      <c r="B3" s="6"/>
      <c r="C3" s="6"/>
      <c r="D3" s="6"/>
      <c r="E3" s="6"/>
      <c r="F3" s="6"/>
      <c r="G3" s="6"/>
      <c r="H3" s="6"/>
    </row>
    <row r="4" spans="1:11" s="48" customFormat="1" ht="27" customHeight="1">
      <c r="A4" s="132" t="s">
        <v>63</v>
      </c>
      <c r="B4" s="132"/>
      <c r="C4" s="132"/>
      <c r="D4" s="133"/>
      <c r="E4" s="21" t="s">
        <v>10</v>
      </c>
      <c r="F4" s="21" t="s">
        <v>2</v>
      </c>
      <c r="G4" s="34" t="s">
        <v>4</v>
      </c>
      <c r="H4" s="35" t="s">
        <v>5</v>
      </c>
      <c r="I4" s="134" t="s">
        <v>64</v>
      </c>
      <c r="J4" s="132"/>
    </row>
    <row r="5" spans="1:11" s="48" customFormat="1" ht="27" customHeight="1">
      <c r="A5" s="123"/>
      <c r="B5" s="123"/>
      <c r="C5" s="123"/>
      <c r="D5" s="127"/>
      <c r="E5" s="22" t="s">
        <v>44</v>
      </c>
      <c r="F5" s="22" t="s">
        <v>45</v>
      </c>
      <c r="G5" s="20" t="s">
        <v>7</v>
      </c>
      <c r="H5" s="36" t="s">
        <v>6</v>
      </c>
      <c r="I5" s="122"/>
      <c r="J5" s="123"/>
    </row>
    <row r="6" spans="1:11" s="47" customFormat="1" ht="22.5" customHeight="1">
      <c r="A6" s="32"/>
      <c r="B6" s="60" t="s">
        <v>156</v>
      </c>
      <c r="C6" s="32"/>
      <c r="D6" s="32"/>
      <c r="E6" s="74">
        <v>1732</v>
      </c>
      <c r="F6" s="71">
        <v>1728</v>
      </c>
      <c r="G6" s="71">
        <v>865</v>
      </c>
      <c r="H6" s="71">
        <v>501</v>
      </c>
      <c r="I6" s="33"/>
      <c r="J6" s="60" t="s">
        <v>173</v>
      </c>
    </row>
    <row r="7" spans="1:11" s="47" customFormat="1" ht="22.5" customHeight="1">
      <c r="A7" s="32"/>
      <c r="B7" s="60" t="s">
        <v>157</v>
      </c>
      <c r="C7" s="32"/>
      <c r="D7" s="32"/>
      <c r="E7" s="75">
        <v>871</v>
      </c>
      <c r="F7" s="71">
        <v>870</v>
      </c>
      <c r="G7" s="71">
        <v>1330</v>
      </c>
      <c r="H7" s="71">
        <v>1529</v>
      </c>
      <c r="I7" s="33"/>
      <c r="J7" s="60" t="s">
        <v>174</v>
      </c>
    </row>
    <row r="8" spans="1:11" s="47" customFormat="1" ht="22.5" customHeight="1">
      <c r="A8" s="32"/>
      <c r="B8" s="60" t="s">
        <v>158</v>
      </c>
      <c r="C8" s="32"/>
      <c r="D8" s="32"/>
      <c r="E8" s="75">
        <v>716</v>
      </c>
      <c r="F8" s="71">
        <v>716</v>
      </c>
      <c r="G8" s="71">
        <v>918</v>
      </c>
      <c r="H8" s="71">
        <v>1282</v>
      </c>
      <c r="I8" s="33"/>
      <c r="J8" s="60" t="s">
        <v>175</v>
      </c>
    </row>
    <row r="9" spans="1:11" s="47" customFormat="1" ht="22.5" customHeight="1">
      <c r="A9" s="32"/>
      <c r="B9" s="60" t="s">
        <v>159</v>
      </c>
      <c r="C9" s="32"/>
      <c r="D9" s="32"/>
      <c r="E9" s="75">
        <v>420</v>
      </c>
      <c r="F9" s="71">
        <v>420</v>
      </c>
      <c r="G9" s="71">
        <v>601</v>
      </c>
      <c r="H9" s="71">
        <v>1431</v>
      </c>
      <c r="I9" s="33"/>
      <c r="J9" s="60" t="s">
        <v>176</v>
      </c>
    </row>
    <row r="10" spans="1:11" s="47" customFormat="1" ht="22.5" customHeight="1">
      <c r="A10" s="32"/>
      <c r="B10" s="60" t="s">
        <v>160</v>
      </c>
      <c r="C10" s="32"/>
      <c r="D10" s="32"/>
      <c r="E10" s="75">
        <v>304</v>
      </c>
      <c r="F10" s="71">
        <v>304</v>
      </c>
      <c r="G10" s="71">
        <v>308</v>
      </c>
      <c r="H10" s="71">
        <v>1013</v>
      </c>
      <c r="I10" s="33"/>
      <c r="J10" s="60" t="s">
        <v>177</v>
      </c>
    </row>
    <row r="11" spans="1:11" s="47" customFormat="1" ht="22.5" customHeight="1">
      <c r="A11" s="32"/>
      <c r="B11" s="60" t="s">
        <v>161</v>
      </c>
      <c r="C11" s="32"/>
      <c r="D11" s="32"/>
      <c r="E11" s="75">
        <v>283</v>
      </c>
      <c r="F11" s="71">
        <v>283</v>
      </c>
      <c r="G11" s="71">
        <v>644</v>
      </c>
      <c r="H11" s="71">
        <v>2276</v>
      </c>
      <c r="I11" s="33"/>
      <c r="J11" s="60" t="s">
        <v>178</v>
      </c>
    </row>
    <row r="12" spans="1:11" s="47" customFormat="1" ht="22.5" customHeight="1">
      <c r="A12" s="32"/>
      <c r="B12" s="60" t="s">
        <v>162</v>
      </c>
      <c r="C12" s="32"/>
      <c r="D12" s="32"/>
      <c r="E12" s="75">
        <v>152</v>
      </c>
      <c r="F12" s="71">
        <v>151</v>
      </c>
      <c r="G12" s="71">
        <v>162</v>
      </c>
      <c r="H12" s="71">
        <v>1073</v>
      </c>
      <c r="I12" s="33"/>
      <c r="J12" s="60" t="s">
        <v>179</v>
      </c>
    </row>
    <row r="13" spans="1:11" s="47" customFormat="1" ht="22.5" customHeight="1">
      <c r="A13" s="32"/>
      <c r="B13" s="60" t="s">
        <v>163</v>
      </c>
      <c r="C13" s="32"/>
      <c r="D13" s="32"/>
      <c r="E13" s="75">
        <v>206</v>
      </c>
      <c r="F13" s="71">
        <v>206</v>
      </c>
      <c r="G13" s="71">
        <v>163</v>
      </c>
      <c r="H13" s="71">
        <v>791</v>
      </c>
      <c r="I13" s="33"/>
      <c r="J13" s="60" t="s">
        <v>180</v>
      </c>
    </row>
    <row r="14" spans="1:11" s="47" customFormat="1" ht="22.5" customHeight="1">
      <c r="A14" s="32"/>
      <c r="B14" s="60" t="s">
        <v>164</v>
      </c>
      <c r="C14" s="32"/>
      <c r="D14" s="32"/>
      <c r="E14" s="75">
        <v>220</v>
      </c>
      <c r="F14" s="71">
        <v>220</v>
      </c>
      <c r="G14" s="71">
        <v>222</v>
      </c>
      <c r="H14" s="71">
        <v>1009</v>
      </c>
      <c r="I14" s="33"/>
      <c r="J14" s="60" t="s">
        <v>181</v>
      </c>
    </row>
    <row r="15" spans="1:11" s="47" customFormat="1" ht="22.5" customHeight="1">
      <c r="A15" s="32"/>
      <c r="B15" s="60" t="s">
        <v>165</v>
      </c>
      <c r="C15" s="32"/>
      <c r="D15" s="32"/>
      <c r="E15" s="75">
        <v>77</v>
      </c>
      <c r="F15" s="71">
        <v>77</v>
      </c>
      <c r="G15" s="71">
        <v>106</v>
      </c>
      <c r="H15" s="71">
        <v>1377</v>
      </c>
      <c r="I15" s="33"/>
      <c r="J15" s="60" t="s">
        <v>182</v>
      </c>
    </row>
    <row r="16" spans="1:11" s="10" customFormat="1" ht="22.5" customHeight="1">
      <c r="B16" s="60" t="s">
        <v>166</v>
      </c>
      <c r="E16" s="75">
        <v>109</v>
      </c>
      <c r="F16" s="71">
        <v>109</v>
      </c>
      <c r="G16" s="71">
        <v>194</v>
      </c>
      <c r="H16" s="71">
        <v>1780</v>
      </c>
      <c r="I16" s="18"/>
      <c r="J16" s="43" t="s">
        <v>183</v>
      </c>
    </row>
    <row r="17" spans="1:14" s="10" customFormat="1" ht="22.5" customHeight="1">
      <c r="B17" s="60" t="s">
        <v>167</v>
      </c>
      <c r="E17" s="75">
        <v>121</v>
      </c>
      <c r="F17" s="71">
        <v>121</v>
      </c>
      <c r="G17" s="71">
        <v>298</v>
      </c>
      <c r="H17" s="71">
        <v>2463</v>
      </c>
      <c r="I17" s="18"/>
      <c r="J17" s="43" t="s">
        <v>174</v>
      </c>
    </row>
    <row r="18" spans="1:14" s="10" customFormat="1" ht="22.5" customHeight="1">
      <c r="B18" s="60" t="s">
        <v>168</v>
      </c>
      <c r="E18" s="75">
        <v>87</v>
      </c>
      <c r="F18" s="71">
        <v>87</v>
      </c>
      <c r="G18" s="71">
        <v>74</v>
      </c>
      <c r="H18" s="71">
        <v>851</v>
      </c>
      <c r="I18" s="18"/>
      <c r="J18" s="43" t="s">
        <v>184</v>
      </c>
    </row>
    <row r="19" spans="1:14" s="10" customFormat="1" ht="22.5" customHeight="1">
      <c r="B19" s="60" t="s">
        <v>169</v>
      </c>
      <c r="E19" s="75">
        <v>75</v>
      </c>
      <c r="F19" s="71">
        <v>75</v>
      </c>
      <c r="G19" s="71">
        <v>94</v>
      </c>
      <c r="H19" s="71">
        <v>1253</v>
      </c>
      <c r="I19" s="18"/>
      <c r="J19" s="43" t="s">
        <v>185</v>
      </c>
    </row>
    <row r="20" spans="1:14" s="10" customFormat="1" ht="22.5" customHeight="1">
      <c r="B20" s="60" t="s">
        <v>170</v>
      </c>
      <c r="E20" s="75">
        <v>42</v>
      </c>
      <c r="F20" s="71">
        <v>42</v>
      </c>
      <c r="G20" s="71">
        <v>13</v>
      </c>
      <c r="H20" s="71">
        <v>310</v>
      </c>
      <c r="I20" s="18"/>
      <c r="J20" s="43" t="s">
        <v>186</v>
      </c>
    </row>
    <row r="21" spans="1:14" s="10" customFormat="1" ht="22.5" customHeight="1">
      <c r="B21" s="60" t="s">
        <v>171</v>
      </c>
      <c r="E21" s="75">
        <v>33</v>
      </c>
      <c r="F21" s="71">
        <v>33</v>
      </c>
      <c r="G21" s="71">
        <v>43</v>
      </c>
      <c r="H21" s="71">
        <v>1303</v>
      </c>
      <c r="I21" s="18"/>
      <c r="J21" s="43" t="s">
        <v>187</v>
      </c>
    </row>
    <row r="22" spans="1:14" s="10" customFormat="1" ht="22.5" customHeight="1">
      <c r="B22" s="60" t="s">
        <v>172</v>
      </c>
      <c r="E22" s="75">
        <v>11</v>
      </c>
      <c r="F22" s="71">
        <v>11</v>
      </c>
      <c r="G22" s="71">
        <v>16</v>
      </c>
      <c r="H22" s="71">
        <v>1455</v>
      </c>
      <c r="I22" s="18"/>
      <c r="J22" s="43" t="s">
        <v>188</v>
      </c>
    </row>
    <row r="23" spans="1:14" ht="3" customHeight="1">
      <c r="A23" s="12"/>
      <c r="B23" s="12"/>
      <c r="C23" s="12"/>
      <c r="D23" s="12"/>
      <c r="E23" s="54"/>
      <c r="F23" s="54"/>
      <c r="G23" s="13"/>
      <c r="H23" s="53"/>
      <c r="I23" s="53"/>
      <c r="J23" s="12"/>
    </row>
    <row r="24" spans="1:14" ht="3" customHeight="1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4" s="10" customFormat="1" ht="34.5" customHeight="1">
      <c r="A25" s="5"/>
      <c r="B25" s="5" t="s">
        <v>137</v>
      </c>
      <c r="C25" s="5"/>
      <c r="D25" s="5"/>
      <c r="E25" s="5"/>
      <c r="F25" s="5" t="s">
        <v>138</v>
      </c>
      <c r="G25" s="6"/>
      <c r="H25" s="5"/>
      <c r="J25" s="5"/>
      <c r="K25" s="5"/>
      <c r="L25" s="5"/>
      <c r="M25" s="9"/>
      <c r="N25" s="9"/>
    </row>
    <row r="26" spans="1:14" hidden="1">
      <c r="E26" s="9"/>
      <c r="F26" s="10"/>
      <c r="G26" s="9"/>
      <c r="H26" s="10"/>
    </row>
    <row r="27" spans="1:14" s="10" customFormat="1" ht="17.25">
      <c r="A27" s="9"/>
      <c r="C27" s="9"/>
      <c r="D27" s="9"/>
      <c r="E27" s="9"/>
      <c r="H27" s="9"/>
      <c r="I27" s="9"/>
      <c r="J27" s="9"/>
    </row>
    <row r="28" spans="1:14" s="10" customFormat="1">
      <c r="A28" s="9"/>
      <c r="E28" s="5"/>
      <c r="F28" s="5"/>
      <c r="G28" s="5"/>
      <c r="H28" s="5"/>
      <c r="I28" s="9"/>
      <c r="J28" s="9"/>
    </row>
  </sheetData>
  <mergeCells count="2">
    <mergeCell ref="A4:D5"/>
    <mergeCell ref="I4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4"/>
  <sheetViews>
    <sheetView showGridLines="0" workbookViewId="0">
      <selection activeCell="A6" sqref="A6:D8"/>
    </sheetView>
  </sheetViews>
  <sheetFormatPr defaultRowHeight="18.75"/>
  <cols>
    <col min="1" max="1" width="1.7109375" style="5" customWidth="1"/>
    <col min="2" max="2" width="5.85546875" style="5" customWidth="1"/>
    <col min="3" max="3" width="4.28515625" style="5" customWidth="1"/>
    <col min="4" max="4" width="12.28515625" style="5" customWidth="1"/>
    <col min="5" max="6" width="25.140625" style="5" customWidth="1"/>
    <col min="7" max="7" width="21" style="5" customWidth="1"/>
    <col min="8" max="8" width="21.140625" style="5" customWidth="1"/>
    <col min="9" max="9" width="1.42578125" style="5" customWidth="1"/>
    <col min="10" max="10" width="25.7109375" style="5" customWidth="1"/>
    <col min="11" max="11" width="2.28515625" style="6" customWidth="1"/>
    <col min="12" max="12" width="4.140625" style="6" customWidth="1"/>
    <col min="13" max="16384" width="9.140625" style="6"/>
  </cols>
  <sheetData>
    <row r="1" spans="1:10" s="46" customFormat="1">
      <c r="A1" s="44"/>
      <c r="B1" s="44" t="s">
        <v>0</v>
      </c>
      <c r="C1" s="77">
        <v>9.8000000000000007</v>
      </c>
      <c r="D1" s="44" t="s">
        <v>215</v>
      </c>
      <c r="E1" s="44"/>
      <c r="F1" s="44"/>
      <c r="G1" s="44"/>
      <c r="H1" s="44"/>
      <c r="I1" s="5"/>
      <c r="J1" s="5"/>
    </row>
    <row r="2" spans="1:10" s="47" customFormat="1">
      <c r="A2" s="31"/>
      <c r="B2" s="44" t="s">
        <v>114</v>
      </c>
      <c r="C2" s="77">
        <v>9.8000000000000007</v>
      </c>
      <c r="D2" s="44" t="s">
        <v>216</v>
      </c>
      <c r="E2" s="31"/>
      <c r="F2" s="31"/>
      <c r="G2" s="31"/>
      <c r="H2" s="31"/>
      <c r="I2" s="9"/>
      <c r="J2" s="9"/>
    </row>
    <row r="3" spans="1:10" ht="2.25" customHeight="1">
      <c r="A3" s="6"/>
      <c r="B3" s="6"/>
      <c r="C3" s="6"/>
      <c r="D3" s="6"/>
      <c r="E3" s="12"/>
      <c r="F3" s="12"/>
      <c r="G3" s="12"/>
      <c r="H3" s="12"/>
    </row>
    <row r="4" spans="1:10" s="48" customFormat="1" ht="2.25" customHeight="1">
      <c r="A4" s="132" t="s">
        <v>49</v>
      </c>
      <c r="B4" s="132"/>
      <c r="C4" s="132"/>
      <c r="D4" s="133"/>
      <c r="E4" s="9"/>
      <c r="F4" s="24"/>
      <c r="G4" s="21"/>
      <c r="H4" s="21"/>
      <c r="I4" s="132" t="s">
        <v>50</v>
      </c>
      <c r="J4" s="132"/>
    </row>
    <row r="5" spans="1:10" s="48" customFormat="1" ht="17.25" customHeight="1">
      <c r="A5" s="119"/>
      <c r="B5" s="119"/>
      <c r="C5" s="119"/>
      <c r="D5" s="120"/>
      <c r="E5" s="15" t="s">
        <v>105</v>
      </c>
      <c r="F5" s="17" t="s">
        <v>2</v>
      </c>
      <c r="G5" s="17" t="s">
        <v>4</v>
      </c>
      <c r="H5" s="14" t="s">
        <v>80</v>
      </c>
      <c r="I5" s="119"/>
      <c r="J5" s="119"/>
    </row>
    <row r="6" spans="1:10" s="48" customFormat="1" ht="17.25" customHeight="1">
      <c r="A6" s="119"/>
      <c r="B6" s="119"/>
      <c r="C6" s="119"/>
      <c r="D6" s="120"/>
      <c r="E6" s="15" t="s">
        <v>46</v>
      </c>
      <c r="F6" s="17" t="s">
        <v>3</v>
      </c>
      <c r="G6" s="17" t="s">
        <v>47</v>
      </c>
      <c r="H6" s="17" t="s">
        <v>6</v>
      </c>
      <c r="I6" s="119"/>
      <c r="J6" s="119"/>
    </row>
    <row r="7" spans="1:10" s="48" customFormat="1" ht="2.25" customHeight="1">
      <c r="A7" s="123"/>
      <c r="B7" s="123"/>
      <c r="C7" s="123"/>
      <c r="D7" s="127"/>
      <c r="E7" s="36"/>
      <c r="F7" s="22"/>
      <c r="G7" s="22"/>
      <c r="H7" s="22"/>
      <c r="I7" s="123"/>
      <c r="J7" s="123"/>
    </row>
    <row r="8" spans="1:10" s="8" customFormat="1" ht="16.5" customHeight="1">
      <c r="A8" s="57"/>
      <c r="B8" s="59" t="s">
        <v>189</v>
      </c>
      <c r="C8" s="57"/>
      <c r="D8" s="57"/>
      <c r="E8" s="74">
        <v>728873</v>
      </c>
      <c r="F8" s="74">
        <v>545392</v>
      </c>
      <c r="G8" s="74">
        <v>146396</v>
      </c>
      <c r="H8" s="74">
        <v>268</v>
      </c>
      <c r="I8" s="58"/>
      <c r="J8" s="59" t="s">
        <v>217</v>
      </c>
    </row>
    <row r="9" spans="1:10" s="8" customFormat="1" ht="16.5" customHeight="1">
      <c r="A9" s="32"/>
      <c r="B9" s="60" t="s">
        <v>190</v>
      </c>
      <c r="C9" s="32"/>
      <c r="D9" s="32"/>
      <c r="E9" s="75">
        <v>184199</v>
      </c>
      <c r="F9" s="75">
        <v>167350</v>
      </c>
      <c r="G9" s="75">
        <v>206175</v>
      </c>
      <c r="H9" s="75">
        <v>1232</v>
      </c>
      <c r="I9" s="33"/>
      <c r="J9" s="60" t="s">
        <v>218</v>
      </c>
    </row>
    <row r="10" spans="1:10" ht="16.5" customHeight="1">
      <c r="A10" s="10"/>
      <c r="B10" s="60" t="s">
        <v>191</v>
      </c>
      <c r="C10" s="10"/>
      <c r="D10" s="10"/>
      <c r="E10" s="75">
        <v>139073</v>
      </c>
      <c r="F10" s="75">
        <v>118282</v>
      </c>
      <c r="G10" s="75">
        <v>69550</v>
      </c>
      <c r="H10" s="75">
        <v>588</v>
      </c>
      <c r="I10" s="18"/>
      <c r="J10" s="43" t="s">
        <v>219</v>
      </c>
    </row>
    <row r="11" spans="1:10" ht="16.5" customHeight="1">
      <c r="A11" s="10"/>
      <c r="B11" s="60" t="s">
        <v>192</v>
      </c>
      <c r="C11" s="10"/>
      <c r="D11" s="10"/>
      <c r="E11" s="75">
        <v>132396</v>
      </c>
      <c r="F11" s="75">
        <v>104293</v>
      </c>
      <c r="G11" s="75">
        <v>220035</v>
      </c>
      <c r="H11" s="75">
        <v>2110</v>
      </c>
      <c r="I11" s="18"/>
      <c r="J11" s="43" t="s">
        <v>220</v>
      </c>
    </row>
    <row r="12" spans="1:10" ht="16.5" customHeight="1">
      <c r="A12" s="10"/>
      <c r="B12" s="60" t="s">
        <v>193</v>
      </c>
      <c r="C12" s="10"/>
      <c r="D12" s="10"/>
      <c r="E12" s="75">
        <v>98444</v>
      </c>
      <c r="F12" s="75">
        <v>95018</v>
      </c>
      <c r="G12" s="75">
        <v>145663</v>
      </c>
      <c r="H12" s="75">
        <v>1533</v>
      </c>
      <c r="I12" s="18"/>
      <c r="J12" s="43" t="s">
        <v>221</v>
      </c>
    </row>
    <row r="13" spans="1:10" ht="16.5" customHeight="1">
      <c r="A13" s="10"/>
      <c r="B13" s="60" t="s">
        <v>194</v>
      </c>
      <c r="C13" s="10"/>
      <c r="D13" s="10"/>
      <c r="E13" s="75">
        <v>92734</v>
      </c>
      <c r="F13" s="75">
        <v>80246</v>
      </c>
      <c r="G13" s="75">
        <v>44135</v>
      </c>
      <c r="H13" s="75">
        <v>550</v>
      </c>
      <c r="I13" s="18"/>
      <c r="J13" s="43" t="s">
        <v>222</v>
      </c>
    </row>
    <row r="14" spans="1:10" ht="16.5" customHeight="1">
      <c r="A14" s="10"/>
      <c r="B14" s="60" t="s">
        <v>195</v>
      </c>
      <c r="C14" s="10"/>
      <c r="D14" s="10"/>
      <c r="E14" s="75">
        <v>25731</v>
      </c>
      <c r="F14" s="75">
        <v>22117</v>
      </c>
      <c r="G14" s="75">
        <v>34002</v>
      </c>
      <c r="H14" s="75">
        <v>1537</v>
      </c>
      <c r="I14" s="18"/>
      <c r="J14" s="43" t="s">
        <v>223</v>
      </c>
    </row>
    <row r="15" spans="1:10" ht="16.5" customHeight="1">
      <c r="A15" s="10"/>
      <c r="B15" s="60" t="s">
        <v>196</v>
      </c>
      <c r="C15" s="10"/>
      <c r="D15" s="10"/>
      <c r="E15" s="75">
        <v>20117</v>
      </c>
      <c r="F15" s="75">
        <v>13719</v>
      </c>
      <c r="G15" s="75">
        <v>32569</v>
      </c>
      <c r="H15" s="75">
        <v>2374</v>
      </c>
      <c r="I15" s="18"/>
      <c r="J15" s="43" t="s">
        <v>224</v>
      </c>
    </row>
    <row r="16" spans="1:10" ht="16.5" customHeight="1">
      <c r="A16" s="10"/>
      <c r="B16" s="60" t="s">
        <v>197</v>
      </c>
      <c r="C16" s="10"/>
      <c r="D16" s="10"/>
      <c r="E16" s="75">
        <v>7827</v>
      </c>
      <c r="F16" s="75">
        <v>7394</v>
      </c>
      <c r="G16" s="75">
        <v>7809</v>
      </c>
      <c r="H16" s="75">
        <v>1056</v>
      </c>
      <c r="I16" s="18"/>
      <c r="J16" s="43" t="s">
        <v>225</v>
      </c>
    </row>
    <row r="17" spans="1:10" ht="16.5" customHeight="1">
      <c r="A17" s="10"/>
      <c r="B17" s="60" t="s">
        <v>198</v>
      </c>
      <c r="C17" s="10"/>
      <c r="D17" s="10"/>
      <c r="E17" s="75">
        <v>6787</v>
      </c>
      <c r="F17" s="75">
        <v>6681</v>
      </c>
      <c r="G17" s="75">
        <v>3256</v>
      </c>
      <c r="H17" s="75">
        <v>487</v>
      </c>
      <c r="I17" s="18"/>
      <c r="J17" s="43" t="s">
        <v>226</v>
      </c>
    </row>
    <row r="18" spans="1:10" ht="16.5" customHeight="1">
      <c r="A18" s="10"/>
      <c r="B18" s="60" t="s">
        <v>199</v>
      </c>
      <c r="C18" s="10"/>
      <c r="D18" s="10"/>
      <c r="E18" s="75">
        <v>4972</v>
      </c>
      <c r="F18" s="75">
        <v>4762</v>
      </c>
      <c r="G18" s="75">
        <v>1460</v>
      </c>
      <c r="H18" s="75">
        <v>307</v>
      </c>
      <c r="I18" s="18"/>
      <c r="J18" s="43" t="s">
        <v>227</v>
      </c>
    </row>
    <row r="19" spans="1:10" ht="16.5" customHeight="1">
      <c r="A19" s="10"/>
      <c r="B19" s="60" t="s">
        <v>200</v>
      </c>
      <c r="C19" s="10"/>
      <c r="D19" s="10"/>
      <c r="E19" s="75">
        <v>5043</v>
      </c>
      <c r="F19" s="75">
        <v>4628</v>
      </c>
      <c r="G19" s="75">
        <v>10304</v>
      </c>
      <c r="H19" s="75">
        <v>2226</v>
      </c>
      <c r="I19" s="18"/>
      <c r="J19" s="43" t="s">
        <v>228</v>
      </c>
    </row>
    <row r="20" spans="1:10" ht="16.5" customHeight="1">
      <c r="A20" s="10"/>
      <c r="B20" s="60" t="s">
        <v>201</v>
      </c>
      <c r="C20" s="10"/>
      <c r="D20" s="10"/>
      <c r="E20" s="75">
        <v>5009</v>
      </c>
      <c r="F20" s="75">
        <v>4905</v>
      </c>
      <c r="G20" s="75">
        <v>9034</v>
      </c>
      <c r="H20" s="75">
        <v>1842</v>
      </c>
      <c r="I20" s="18"/>
      <c r="J20" s="43" t="s">
        <v>229</v>
      </c>
    </row>
    <row r="21" spans="1:10" ht="16.5" customHeight="1">
      <c r="A21" s="10"/>
      <c r="B21" s="60" t="s">
        <v>202</v>
      </c>
      <c r="C21" s="10"/>
      <c r="D21" s="10"/>
      <c r="E21" s="75">
        <v>4575</v>
      </c>
      <c r="F21" s="75">
        <v>3694</v>
      </c>
      <c r="G21" s="75">
        <v>4715</v>
      </c>
      <c r="H21" s="75">
        <v>1276</v>
      </c>
      <c r="I21" s="18"/>
      <c r="J21" s="43" t="s">
        <v>230</v>
      </c>
    </row>
    <row r="22" spans="1:10" ht="16.5" customHeight="1">
      <c r="A22" s="10"/>
      <c r="B22" s="60" t="s">
        <v>203</v>
      </c>
      <c r="C22" s="10"/>
      <c r="D22" s="10"/>
      <c r="E22" s="75">
        <v>3651</v>
      </c>
      <c r="F22" s="75">
        <v>3391</v>
      </c>
      <c r="G22" s="75">
        <v>6889</v>
      </c>
      <c r="H22" s="75">
        <v>2032</v>
      </c>
      <c r="I22" s="18"/>
      <c r="J22" s="43" t="s">
        <v>231</v>
      </c>
    </row>
    <row r="23" spans="1:10" ht="16.5" customHeight="1">
      <c r="A23" s="10"/>
      <c r="B23" s="60" t="s">
        <v>204</v>
      </c>
      <c r="C23" s="10"/>
      <c r="D23" s="10"/>
      <c r="E23" s="75">
        <v>2707</v>
      </c>
      <c r="F23" s="75">
        <v>2175</v>
      </c>
      <c r="G23" s="75">
        <v>1506</v>
      </c>
      <c r="H23" s="75">
        <v>692</v>
      </c>
      <c r="I23" s="18"/>
      <c r="J23" s="43" t="s">
        <v>232</v>
      </c>
    </row>
    <row r="24" spans="1:10" ht="16.5" customHeight="1">
      <c r="A24" s="10"/>
      <c r="B24" s="60" t="s">
        <v>205</v>
      </c>
      <c r="C24" s="10"/>
      <c r="D24" s="10"/>
      <c r="E24" s="75">
        <v>2048</v>
      </c>
      <c r="F24" s="75">
        <v>2005</v>
      </c>
      <c r="G24" s="75">
        <v>4708</v>
      </c>
      <c r="H24" s="75">
        <v>2348</v>
      </c>
      <c r="I24" s="18"/>
      <c r="J24" s="43" t="s">
        <v>233</v>
      </c>
    </row>
    <row r="25" spans="1:10" ht="16.5" customHeight="1">
      <c r="A25" s="10"/>
      <c r="B25" s="60" t="s">
        <v>206</v>
      </c>
      <c r="C25" s="10"/>
      <c r="D25" s="10"/>
      <c r="E25" s="75">
        <v>2049</v>
      </c>
      <c r="F25" s="75">
        <v>1468</v>
      </c>
      <c r="G25" s="75">
        <v>1049</v>
      </c>
      <c r="H25" s="75">
        <v>715</v>
      </c>
      <c r="I25" s="18"/>
      <c r="J25" s="43" t="s">
        <v>234</v>
      </c>
    </row>
    <row r="26" spans="1:10" ht="16.5" customHeight="1">
      <c r="A26" s="10"/>
      <c r="B26" s="60" t="s">
        <v>207</v>
      </c>
      <c r="C26" s="10"/>
      <c r="D26" s="10"/>
      <c r="E26" s="75">
        <v>1432</v>
      </c>
      <c r="F26" s="75">
        <v>1432</v>
      </c>
      <c r="G26" s="75">
        <v>1283</v>
      </c>
      <c r="H26" s="75">
        <v>896</v>
      </c>
      <c r="I26" s="18"/>
      <c r="J26" s="43" t="s">
        <v>235</v>
      </c>
    </row>
    <row r="27" spans="1:10" ht="16.5" customHeight="1">
      <c r="A27" s="10"/>
      <c r="B27" s="60" t="s">
        <v>208</v>
      </c>
      <c r="C27" s="10"/>
      <c r="D27" s="10"/>
      <c r="E27" s="75">
        <v>1036</v>
      </c>
      <c r="F27" s="75">
        <v>1036</v>
      </c>
      <c r="G27" s="75">
        <v>1397</v>
      </c>
      <c r="H27" s="75">
        <v>1348</v>
      </c>
      <c r="I27" s="18"/>
      <c r="J27" s="43" t="s">
        <v>236</v>
      </c>
    </row>
    <row r="28" spans="1:10" ht="16.5" customHeight="1">
      <c r="A28" s="10"/>
      <c r="B28" s="60" t="s">
        <v>209</v>
      </c>
      <c r="C28" s="10"/>
      <c r="D28" s="10"/>
      <c r="E28" s="75">
        <v>915</v>
      </c>
      <c r="F28" s="75">
        <v>862</v>
      </c>
      <c r="G28" s="75">
        <v>1181</v>
      </c>
      <c r="H28" s="75">
        <v>1370</v>
      </c>
      <c r="I28" s="18"/>
      <c r="J28" s="43" t="s">
        <v>237</v>
      </c>
    </row>
    <row r="29" spans="1:10" ht="16.5" customHeight="1">
      <c r="A29" s="10"/>
      <c r="B29" s="60" t="s">
        <v>210</v>
      </c>
      <c r="C29" s="10"/>
      <c r="D29" s="10"/>
      <c r="E29" s="75">
        <v>691</v>
      </c>
      <c r="F29" s="75">
        <v>690</v>
      </c>
      <c r="G29" s="75">
        <v>177</v>
      </c>
      <c r="H29" s="75">
        <v>257</v>
      </c>
      <c r="I29" s="18"/>
      <c r="J29" s="43" t="s">
        <v>238</v>
      </c>
    </row>
    <row r="30" spans="1:10" ht="16.5" customHeight="1">
      <c r="A30" s="10"/>
      <c r="B30" s="60" t="s">
        <v>211</v>
      </c>
      <c r="C30" s="10"/>
      <c r="D30" s="10"/>
      <c r="E30" s="75">
        <v>493</v>
      </c>
      <c r="F30" s="75">
        <v>476</v>
      </c>
      <c r="G30" s="75">
        <v>656</v>
      </c>
      <c r="H30" s="75">
        <v>1378</v>
      </c>
      <c r="I30" s="18"/>
      <c r="J30" s="43" t="s">
        <v>239</v>
      </c>
    </row>
    <row r="31" spans="1:10" ht="16.5" customHeight="1">
      <c r="A31" s="10"/>
      <c r="B31" s="60" t="s">
        <v>212</v>
      </c>
      <c r="C31" s="10"/>
      <c r="D31" s="10"/>
      <c r="E31" s="75">
        <v>363</v>
      </c>
      <c r="F31" s="75">
        <v>358</v>
      </c>
      <c r="G31" s="75">
        <v>377</v>
      </c>
      <c r="H31" s="75">
        <v>1053</v>
      </c>
      <c r="I31" s="18"/>
      <c r="J31" s="43" t="s">
        <v>240</v>
      </c>
    </row>
    <row r="32" spans="1:10" ht="16.5" customHeight="1">
      <c r="A32" s="10"/>
      <c r="B32" s="60" t="s">
        <v>213</v>
      </c>
      <c r="C32" s="10"/>
      <c r="D32" s="10"/>
      <c r="E32" s="75">
        <v>341</v>
      </c>
      <c r="F32" s="75">
        <v>313</v>
      </c>
      <c r="G32" s="75">
        <v>254</v>
      </c>
      <c r="H32" s="75">
        <v>812</v>
      </c>
      <c r="I32" s="18"/>
      <c r="J32" s="43" t="s">
        <v>241</v>
      </c>
    </row>
    <row r="33" spans="1:14" ht="16.5" customHeight="1">
      <c r="A33" s="49"/>
      <c r="B33" s="78" t="s">
        <v>214</v>
      </c>
      <c r="C33" s="49"/>
      <c r="D33" s="49"/>
      <c r="E33" s="76">
        <v>263</v>
      </c>
      <c r="F33" s="76">
        <v>252</v>
      </c>
      <c r="G33" s="76">
        <v>476</v>
      </c>
      <c r="H33" s="76">
        <v>1889</v>
      </c>
      <c r="I33" s="50"/>
      <c r="J33" s="78" t="s">
        <v>242</v>
      </c>
    </row>
    <row r="34" spans="1:14" s="10" customFormat="1" ht="19.5" customHeight="1">
      <c r="A34" s="5"/>
      <c r="B34" s="5" t="s">
        <v>137</v>
      </c>
      <c r="C34" s="5"/>
      <c r="D34" s="5"/>
      <c r="E34" s="5"/>
      <c r="F34" s="5" t="s">
        <v>138</v>
      </c>
      <c r="G34" s="6"/>
      <c r="H34" s="5"/>
      <c r="J34" s="5"/>
      <c r="K34" s="5"/>
      <c r="L34" s="5"/>
      <c r="M34" s="9"/>
      <c r="N34" s="9"/>
    </row>
  </sheetData>
  <mergeCells count="2">
    <mergeCell ref="A4:D7"/>
    <mergeCell ref="I4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showGridLines="0" topLeftCell="A7" workbookViewId="0">
      <selection activeCell="A6" sqref="A6:D8"/>
    </sheetView>
  </sheetViews>
  <sheetFormatPr defaultRowHeight="18.75"/>
  <cols>
    <col min="1" max="1" width="1.85546875" style="5" customWidth="1"/>
    <col min="2" max="2" width="6.140625" style="5" customWidth="1"/>
    <col min="3" max="3" width="4.5703125" style="5" customWidth="1"/>
    <col min="4" max="4" width="12" style="5" customWidth="1"/>
    <col min="5" max="12" width="11.5703125" style="5" customWidth="1"/>
    <col min="13" max="13" width="1.42578125" style="5" customWidth="1"/>
    <col min="14" max="14" width="25.85546875" style="5" customWidth="1"/>
    <col min="15" max="15" width="1.42578125" style="6" customWidth="1"/>
    <col min="16" max="16" width="4.140625" style="6" customWidth="1"/>
    <col min="17" max="16384" width="9.140625" style="6"/>
  </cols>
  <sheetData>
    <row r="1" spans="1:14" s="46" customFormat="1" ht="25.5" customHeight="1">
      <c r="A1" s="44"/>
      <c r="B1" s="44" t="s">
        <v>0</v>
      </c>
      <c r="C1" s="77">
        <v>9.9</v>
      </c>
      <c r="D1" s="44" t="s">
        <v>243</v>
      </c>
      <c r="E1" s="44"/>
      <c r="F1" s="44"/>
      <c r="G1" s="44"/>
      <c r="H1" s="44"/>
      <c r="I1" s="44"/>
      <c r="J1" s="44"/>
      <c r="K1" s="44"/>
      <c r="L1" s="44"/>
      <c r="M1" s="5"/>
      <c r="N1" s="5"/>
    </row>
    <row r="2" spans="1:14" s="47" customFormat="1" ht="25.5" customHeight="1">
      <c r="A2" s="31"/>
      <c r="B2" s="44" t="s">
        <v>114</v>
      </c>
      <c r="C2" s="77">
        <v>9.9</v>
      </c>
      <c r="D2" s="44" t="s">
        <v>244</v>
      </c>
      <c r="E2" s="31"/>
      <c r="F2" s="31"/>
      <c r="G2" s="31"/>
      <c r="H2" s="31"/>
      <c r="I2" s="31"/>
      <c r="J2" s="31"/>
      <c r="K2" s="31"/>
      <c r="L2" s="31"/>
      <c r="M2" s="9"/>
      <c r="N2" s="9"/>
    </row>
    <row r="3" spans="1:14" ht="9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48" customFormat="1" ht="25.5" customHeight="1">
      <c r="A4" s="132" t="s">
        <v>106</v>
      </c>
      <c r="B4" s="132"/>
      <c r="C4" s="132"/>
      <c r="D4" s="133"/>
      <c r="E4" s="21" t="s">
        <v>11</v>
      </c>
      <c r="F4" s="19" t="s">
        <v>12</v>
      </c>
      <c r="G4" s="21" t="s">
        <v>13</v>
      </c>
      <c r="H4" s="19" t="s">
        <v>14</v>
      </c>
      <c r="I4" s="21" t="s">
        <v>51</v>
      </c>
      <c r="J4" s="21" t="s">
        <v>15</v>
      </c>
      <c r="K4" s="19" t="s">
        <v>16</v>
      </c>
      <c r="L4" s="21" t="s">
        <v>17</v>
      </c>
      <c r="M4" s="134" t="s">
        <v>107</v>
      </c>
      <c r="N4" s="132"/>
    </row>
    <row r="5" spans="1:14" s="48" customFormat="1" ht="25.5" customHeight="1">
      <c r="A5" s="123"/>
      <c r="B5" s="123"/>
      <c r="C5" s="123"/>
      <c r="D5" s="127"/>
      <c r="E5" s="22" t="s">
        <v>18</v>
      </c>
      <c r="F5" s="20" t="s">
        <v>81</v>
      </c>
      <c r="G5" s="22" t="s">
        <v>19</v>
      </c>
      <c r="H5" s="20" t="s">
        <v>20</v>
      </c>
      <c r="I5" s="22" t="s">
        <v>52</v>
      </c>
      <c r="J5" s="22" t="s">
        <v>21</v>
      </c>
      <c r="K5" s="16" t="s">
        <v>22</v>
      </c>
      <c r="L5" s="22" t="s">
        <v>82</v>
      </c>
      <c r="M5" s="122"/>
      <c r="N5" s="123"/>
    </row>
    <row r="6" spans="1:14" s="8" customFormat="1" ht="3" customHeight="1">
      <c r="A6" s="32"/>
      <c r="B6" s="32"/>
      <c r="C6" s="32"/>
      <c r="D6" s="32"/>
      <c r="E6" s="52"/>
      <c r="F6" s="51"/>
      <c r="G6" s="52"/>
      <c r="H6" s="51"/>
      <c r="I6" s="52"/>
      <c r="J6" s="52"/>
      <c r="K6" s="10"/>
      <c r="L6" s="52"/>
      <c r="M6" s="33"/>
      <c r="N6" s="32"/>
    </row>
    <row r="7" spans="1:14" s="8" customFormat="1" ht="25.5" customHeight="1">
      <c r="A7" s="32"/>
      <c r="B7" s="124" t="s">
        <v>67</v>
      </c>
      <c r="C7" s="124"/>
      <c r="D7" s="125"/>
      <c r="E7" s="81">
        <f>SUM(E8:E17)</f>
        <v>2902</v>
      </c>
      <c r="F7" s="81">
        <f t="shared" ref="F7:L7" si="0">SUM(F8:F17)</f>
        <v>641</v>
      </c>
      <c r="G7" s="81">
        <f t="shared" si="0"/>
        <v>94633</v>
      </c>
      <c r="H7" s="81">
        <f t="shared" si="0"/>
        <v>59</v>
      </c>
      <c r="I7" s="81">
        <f t="shared" si="0"/>
        <v>72</v>
      </c>
      <c r="J7" s="81">
        <f t="shared" si="0"/>
        <v>2525850</v>
      </c>
      <c r="K7" s="81">
        <f t="shared" si="0"/>
        <v>41236</v>
      </c>
      <c r="L7" s="81">
        <f t="shared" si="0"/>
        <v>5</v>
      </c>
      <c r="M7" s="33"/>
      <c r="N7" s="32" t="s">
        <v>1</v>
      </c>
    </row>
    <row r="8" spans="1:14" s="8" customFormat="1" ht="25.5" customHeight="1">
      <c r="A8" s="43" t="s">
        <v>117</v>
      </c>
      <c r="B8" s="32"/>
      <c r="C8" s="32"/>
      <c r="D8" s="32"/>
      <c r="E8" s="75">
        <v>246</v>
      </c>
      <c r="F8" s="75">
        <v>118</v>
      </c>
      <c r="G8" s="75">
        <v>1738</v>
      </c>
      <c r="H8" s="75">
        <v>0</v>
      </c>
      <c r="I8" s="75">
        <v>0</v>
      </c>
      <c r="J8" s="75">
        <v>106250</v>
      </c>
      <c r="K8" s="75">
        <v>330</v>
      </c>
      <c r="L8" s="75">
        <v>0</v>
      </c>
      <c r="M8" s="33"/>
      <c r="N8" s="43" t="s">
        <v>127</v>
      </c>
    </row>
    <row r="9" spans="1:14" s="8" customFormat="1" ht="25.5" customHeight="1">
      <c r="A9" s="43" t="s">
        <v>118</v>
      </c>
      <c r="B9" s="32"/>
      <c r="C9" s="32"/>
      <c r="D9" s="32"/>
      <c r="E9" s="75">
        <v>602</v>
      </c>
      <c r="F9" s="75">
        <v>38</v>
      </c>
      <c r="G9" s="75">
        <v>8800</v>
      </c>
      <c r="H9" s="75">
        <v>0</v>
      </c>
      <c r="I9" s="75">
        <v>0</v>
      </c>
      <c r="J9" s="75">
        <v>36014</v>
      </c>
      <c r="K9" s="75">
        <v>294</v>
      </c>
      <c r="L9" s="75">
        <v>0</v>
      </c>
      <c r="M9" s="33"/>
      <c r="N9" s="43" t="s">
        <v>128</v>
      </c>
    </row>
    <row r="10" spans="1:14" s="8" customFormat="1" ht="25.5" customHeight="1">
      <c r="A10" s="43" t="s">
        <v>119</v>
      </c>
      <c r="B10" s="32"/>
      <c r="C10" s="32"/>
      <c r="D10" s="32"/>
      <c r="E10" s="75">
        <v>363</v>
      </c>
      <c r="F10" s="75">
        <v>140</v>
      </c>
      <c r="G10" s="75">
        <v>25820</v>
      </c>
      <c r="H10" s="75">
        <v>0</v>
      </c>
      <c r="I10" s="75">
        <v>0</v>
      </c>
      <c r="J10" s="75">
        <v>1033469</v>
      </c>
      <c r="K10" s="75">
        <v>511</v>
      </c>
      <c r="L10" s="75">
        <v>0</v>
      </c>
      <c r="M10" s="33"/>
      <c r="N10" s="43" t="s">
        <v>129</v>
      </c>
    </row>
    <row r="11" spans="1:14" s="8" customFormat="1" ht="25.5" customHeight="1">
      <c r="A11" s="43" t="s">
        <v>120</v>
      </c>
      <c r="B11" s="32"/>
      <c r="C11" s="32"/>
      <c r="D11" s="32"/>
      <c r="E11" s="75">
        <v>287</v>
      </c>
      <c r="F11" s="75">
        <v>1</v>
      </c>
      <c r="G11" s="75">
        <v>906</v>
      </c>
      <c r="H11" s="75">
        <v>18</v>
      </c>
      <c r="I11" s="75">
        <v>4</v>
      </c>
      <c r="J11" s="75">
        <v>9329</v>
      </c>
      <c r="K11" s="75">
        <v>839</v>
      </c>
      <c r="L11" s="75">
        <v>0</v>
      </c>
      <c r="M11" s="33"/>
      <c r="N11" s="43" t="s">
        <v>130</v>
      </c>
    </row>
    <row r="12" spans="1:14" s="8" customFormat="1" ht="25.5" customHeight="1">
      <c r="A12" s="43" t="s">
        <v>121</v>
      </c>
      <c r="B12" s="32"/>
      <c r="C12" s="32"/>
      <c r="D12" s="32"/>
      <c r="E12" s="75">
        <v>174</v>
      </c>
      <c r="F12" s="75">
        <v>76</v>
      </c>
      <c r="G12" s="75">
        <v>44794</v>
      </c>
      <c r="H12" s="75">
        <v>0</v>
      </c>
      <c r="I12" s="75">
        <v>7</v>
      </c>
      <c r="J12" s="75">
        <v>317624</v>
      </c>
      <c r="K12" s="75">
        <v>6163</v>
      </c>
      <c r="L12" s="75">
        <v>0</v>
      </c>
      <c r="M12" s="33"/>
      <c r="N12" s="43" t="s">
        <v>131</v>
      </c>
    </row>
    <row r="13" spans="1:14" s="8" customFormat="1" ht="25.5" customHeight="1">
      <c r="A13" s="43" t="s">
        <v>122</v>
      </c>
      <c r="B13" s="32"/>
      <c r="C13" s="32"/>
      <c r="D13" s="32"/>
      <c r="E13" s="75">
        <v>41</v>
      </c>
      <c r="F13" s="75">
        <v>102</v>
      </c>
      <c r="G13" s="75">
        <v>995</v>
      </c>
      <c r="H13" s="75">
        <v>0</v>
      </c>
      <c r="I13" s="75">
        <v>0</v>
      </c>
      <c r="J13" s="75">
        <v>82540</v>
      </c>
      <c r="K13" s="75">
        <v>6706</v>
      </c>
      <c r="L13" s="75">
        <v>0</v>
      </c>
      <c r="M13" s="33"/>
      <c r="N13" s="43" t="s">
        <v>132</v>
      </c>
    </row>
    <row r="14" spans="1:14" s="8" customFormat="1" ht="25.5" customHeight="1">
      <c r="A14" s="43" t="s">
        <v>123</v>
      </c>
      <c r="B14" s="32"/>
      <c r="C14" s="32"/>
      <c r="D14" s="32"/>
      <c r="E14" s="75">
        <v>204</v>
      </c>
      <c r="F14" s="75">
        <v>1</v>
      </c>
      <c r="G14" s="75">
        <v>3957</v>
      </c>
      <c r="H14" s="75">
        <v>0</v>
      </c>
      <c r="I14" s="75">
        <v>0</v>
      </c>
      <c r="J14" s="75">
        <v>36582</v>
      </c>
      <c r="K14" s="75">
        <v>10234</v>
      </c>
      <c r="L14" s="75">
        <v>0</v>
      </c>
      <c r="M14" s="33"/>
      <c r="N14" s="43" t="s">
        <v>133</v>
      </c>
    </row>
    <row r="15" spans="1:14" s="8" customFormat="1" ht="25.5" customHeight="1">
      <c r="A15" s="43" t="s">
        <v>124</v>
      </c>
      <c r="B15" s="32"/>
      <c r="C15" s="32"/>
      <c r="D15" s="32"/>
      <c r="E15" s="75">
        <v>291</v>
      </c>
      <c r="F15" s="75">
        <v>6</v>
      </c>
      <c r="G15" s="75">
        <v>811</v>
      </c>
      <c r="H15" s="75">
        <v>25</v>
      </c>
      <c r="I15" s="75">
        <v>42</v>
      </c>
      <c r="J15" s="75">
        <v>86599</v>
      </c>
      <c r="K15" s="75">
        <v>3713</v>
      </c>
      <c r="L15" s="75">
        <v>0</v>
      </c>
      <c r="M15" s="33"/>
      <c r="N15" s="43" t="s">
        <v>134</v>
      </c>
    </row>
    <row r="16" spans="1:14" s="8" customFormat="1" ht="25.5" customHeight="1">
      <c r="A16" s="43" t="s">
        <v>125</v>
      </c>
      <c r="B16" s="32"/>
      <c r="C16" s="32"/>
      <c r="D16" s="32"/>
      <c r="E16" s="75">
        <v>422</v>
      </c>
      <c r="F16" s="75">
        <v>0</v>
      </c>
      <c r="G16" s="75">
        <v>3775</v>
      </c>
      <c r="H16" s="75">
        <v>0</v>
      </c>
      <c r="I16" s="75">
        <v>0</v>
      </c>
      <c r="J16" s="75">
        <v>775545</v>
      </c>
      <c r="K16" s="75">
        <v>11901</v>
      </c>
      <c r="L16" s="75">
        <v>0</v>
      </c>
      <c r="M16" s="33"/>
      <c r="N16" s="43" t="s">
        <v>135</v>
      </c>
    </row>
    <row r="17" spans="1:14" s="8" customFormat="1" ht="25.5" customHeight="1">
      <c r="A17" s="43" t="s">
        <v>126</v>
      </c>
      <c r="B17" s="32"/>
      <c r="C17" s="32"/>
      <c r="D17" s="32"/>
      <c r="E17" s="75">
        <v>272</v>
      </c>
      <c r="F17" s="75">
        <v>159</v>
      </c>
      <c r="G17" s="75">
        <v>3037</v>
      </c>
      <c r="H17" s="75">
        <v>16</v>
      </c>
      <c r="I17" s="75">
        <v>19</v>
      </c>
      <c r="J17" s="75">
        <v>41898</v>
      </c>
      <c r="K17" s="75">
        <v>545</v>
      </c>
      <c r="L17" s="75">
        <v>5</v>
      </c>
      <c r="M17" s="33"/>
      <c r="N17" s="43" t="s">
        <v>136</v>
      </c>
    </row>
    <row r="18" spans="1:14" ht="3" customHeight="1">
      <c r="A18" s="49"/>
      <c r="B18" s="49"/>
      <c r="C18" s="49"/>
      <c r="D18" s="79"/>
      <c r="E18" s="80"/>
      <c r="F18" s="79"/>
      <c r="G18" s="80"/>
      <c r="H18" s="79"/>
      <c r="I18" s="80"/>
      <c r="J18" s="80"/>
      <c r="K18" s="49"/>
      <c r="L18" s="80"/>
      <c r="M18" s="50"/>
      <c r="N18" s="49"/>
    </row>
    <row r="19" spans="1:14" s="10" customFormat="1" ht="25.5" customHeight="1">
      <c r="A19" s="9"/>
      <c r="B19" s="9" t="s">
        <v>245</v>
      </c>
      <c r="C19" s="9"/>
      <c r="D19" s="9"/>
      <c r="E19" s="9"/>
      <c r="F19" s="9"/>
      <c r="I19" s="9" t="s">
        <v>246</v>
      </c>
      <c r="J19" s="9"/>
      <c r="K19" s="9"/>
      <c r="L19" s="9"/>
      <c r="M19" s="9"/>
      <c r="N19" s="9"/>
    </row>
    <row r="20" spans="1:14" s="10" customFormat="1" ht="105" customHeight="1">
      <c r="A20" s="9"/>
      <c r="E20" s="5"/>
      <c r="F20" s="5"/>
      <c r="G20" s="5"/>
      <c r="H20" s="5"/>
      <c r="I20" s="5"/>
      <c r="J20" s="5"/>
      <c r="K20" s="5"/>
      <c r="L20" s="5"/>
      <c r="M20" s="9"/>
      <c r="N20" s="9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3"/>
  <sheetViews>
    <sheetView showGridLines="0" workbookViewId="0">
      <selection activeCell="A6" sqref="A6:D8"/>
    </sheetView>
  </sheetViews>
  <sheetFormatPr defaultRowHeight="18.75"/>
  <cols>
    <col min="1" max="1" width="1.7109375" style="5" customWidth="1"/>
    <col min="2" max="2" width="6" style="5" customWidth="1"/>
    <col min="3" max="3" width="5.140625" style="5" customWidth="1"/>
    <col min="4" max="4" width="4.42578125" style="5" customWidth="1"/>
    <col min="5" max="5" width="3.5703125" style="5" customWidth="1"/>
    <col min="6" max="6" width="18.5703125" style="5" customWidth="1"/>
    <col min="7" max="7" width="15.42578125" style="5" customWidth="1"/>
    <col min="8" max="8" width="20.85546875" style="5" customWidth="1"/>
    <col min="9" max="9" width="13.7109375" style="5" customWidth="1"/>
    <col min="10" max="10" width="16.7109375" style="5" customWidth="1"/>
    <col min="11" max="11" width="15.7109375" style="5" customWidth="1"/>
    <col min="12" max="12" width="11" style="6" customWidth="1"/>
    <col min="13" max="13" width="12" style="6" customWidth="1"/>
    <col min="14" max="14" width="0.85546875" style="6" customWidth="1"/>
    <col min="15" max="15" width="4.140625" style="6" customWidth="1"/>
    <col min="16" max="16384" width="9.140625" style="6"/>
  </cols>
  <sheetData>
    <row r="1" spans="1:13" s="46" customFormat="1" ht="24.75" customHeight="1">
      <c r="A1" s="44"/>
      <c r="B1" s="44" t="s">
        <v>0</v>
      </c>
      <c r="C1" s="83">
        <v>9.1</v>
      </c>
      <c r="D1" s="44" t="s">
        <v>247</v>
      </c>
      <c r="F1" s="44"/>
      <c r="G1" s="44"/>
      <c r="H1" s="44"/>
      <c r="I1" s="44"/>
      <c r="J1" s="44"/>
      <c r="K1" s="44"/>
    </row>
    <row r="2" spans="1:13" s="47" customFormat="1" ht="24.75" customHeight="1">
      <c r="A2" s="31"/>
      <c r="B2" s="44" t="s">
        <v>114</v>
      </c>
      <c r="C2" s="83">
        <v>9.1</v>
      </c>
      <c r="D2" s="44" t="s">
        <v>248</v>
      </c>
      <c r="F2" s="31"/>
      <c r="G2" s="31"/>
      <c r="H2" s="31"/>
      <c r="I2" s="31"/>
      <c r="J2" s="31"/>
      <c r="K2" s="31"/>
    </row>
    <row r="3" spans="1:13" s="47" customFormat="1" ht="6" customHeight="1">
      <c r="A3" s="31"/>
      <c r="B3" s="31"/>
      <c r="C3" s="83"/>
      <c r="D3" s="31"/>
      <c r="F3" s="31"/>
      <c r="G3" s="31"/>
      <c r="H3" s="31"/>
      <c r="I3" s="31"/>
      <c r="J3" s="31"/>
      <c r="K3" s="31"/>
      <c r="L3" s="138"/>
      <c r="M3" s="138"/>
    </row>
    <row r="4" spans="1:13" s="7" customFormat="1" ht="24.75" customHeight="1">
      <c r="A4" s="139" t="s">
        <v>106</v>
      </c>
      <c r="B4" s="132"/>
      <c r="C4" s="132"/>
      <c r="D4" s="132"/>
      <c r="E4" s="133"/>
      <c r="F4" s="141" t="s">
        <v>53</v>
      </c>
      <c r="G4" s="139"/>
      <c r="H4" s="139"/>
      <c r="I4" s="142"/>
      <c r="J4" s="23" t="s">
        <v>57</v>
      </c>
      <c r="K4" s="23"/>
      <c r="L4" s="132" t="s">
        <v>107</v>
      </c>
      <c r="M4" s="132"/>
    </row>
    <row r="5" spans="1:13" s="7" customFormat="1" ht="24.75" customHeight="1">
      <c r="A5" s="140"/>
      <c r="B5" s="140"/>
      <c r="C5" s="140"/>
      <c r="D5" s="140"/>
      <c r="E5" s="120"/>
      <c r="F5" s="143" t="s">
        <v>83</v>
      </c>
      <c r="G5" s="144"/>
      <c r="H5" s="144"/>
      <c r="I5" s="145"/>
      <c r="J5" s="25" t="s">
        <v>58</v>
      </c>
      <c r="K5" s="25" t="s">
        <v>103</v>
      </c>
      <c r="L5" s="119"/>
      <c r="M5" s="140"/>
    </row>
    <row r="6" spans="1:13" s="7" customFormat="1" ht="24.75" customHeight="1">
      <c r="A6" s="140"/>
      <c r="B6" s="140"/>
      <c r="C6" s="140"/>
      <c r="D6" s="140"/>
      <c r="E6" s="120"/>
      <c r="F6" s="23" t="s">
        <v>54</v>
      </c>
      <c r="G6" s="23" t="s">
        <v>55</v>
      </c>
      <c r="H6" s="38" t="s">
        <v>112</v>
      </c>
      <c r="I6" s="23" t="s">
        <v>56</v>
      </c>
      <c r="J6" s="25" t="s">
        <v>59</v>
      </c>
      <c r="K6" s="25" t="s">
        <v>104</v>
      </c>
      <c r="L6" s="119"/>
      <c r="M6" s="140"/>
    </row>
    <row r="7" spans="1:13" s="8" customFormat="1" ht="24.75" customHeight="1">
      <c r="A7" s="123"/>
      <c r="B7" s="123"/>
      <c r="C7" s="123"/>
      <c r="D7" s="123"/>
      <c r="E7" s="127"/>
      <c r="F7" s="26" t="s">
        <v>60</v>
      </c>
      <c r="G7" s="26" t="s">
        <v>61</v>
      </c>
      <c r="H7" s="26" t="s">
        <v>113</v>
      </c>
      <c r="I7" s="26" t="s">
        <v>62</v>
      </c>
      <c r="J7" s="26" t="s">
        <v>66</v>
      </c>
      <c r="K7" s="26"/>
      <c r="L7" s="123"/>
      <c r="M7" s="123"/>
    </row>
    <row r="8" spans="1:13" s="8" customFormat="1" ht="24.75" customHeight="1">
      <c r="A8" s="59"/>
      <c r="B8" s="135" t="s">
        <v>67</v>
      </c>
      <c r="C8" s="135"/>
      <c r="D8" s="135"/>
      <c r="E8" s="136"/>
      <c r="F8" s="81">
        <f t="shared" ref="F8:K8" si="0">SUM(F9:F18)</f>
        <v>1077</v>
      </c>
      <c r="G8" s="81">
        <f t="shared" si="0"/>
        <v>1208</v>
      </c>
      <c r="H8" s="81">
        <f t="shared" si="0"/>
        <v>60</v>
      </c>
      <c r="I8" s="81">
        <f t="shared" si="0"/>
        <v>766</v>
      </c>
      <c r="J8" s="81">
        <f t="shared" si="0"/>
        <v>183960</v>
      </c>
      <c r="K8" s="81">
        <f t="shared" si="0"/>
        <v>8431110</v>
      </c>
      <c r="L8" s="137" t="s">
        <v>1</v>
      </c>
      <c r="M8" s="135"/>
    </row>
    <row r="9" spans="1:13" s="8" customFormat="1" ht="24.75" customHeight="1">
      <c r="A9" s="43" t="s">
        <v>117</v>
      </c>
      <c r="B9" s="32"/>
      <c r="C9" s="32"/>
      <c r="D9" s="32"/>
      <c r="E9" s="85"/>
      <c r="F9" s="75">
        <v>42</v>
      </c>
      <c r="G9" s="75">
        <v>46</v>
      </c>
      <c r="H9" s="75">
        <v>0</v>
      </c>
      <c r="I9" s="75">
        <v>32</v>
      </c>
      <c r="J9" s="75">
        <v>7860</v>
      </c>
      <c r="K9" s="75">
        <v>393000</v>
      </c>
      <c r="L9" s="43" t="s">
        <v>251</v>
      </c>
      <c r="M9" s="47"/>
    </row>
    <row r="10" spans="1:13" ht="24.75" customHeight="1">
      <c r="A10" s="43" t="s">
        <v>118</v>
      </c>
      <c r="B10" s="10"/>
      <c r="C10" s="10"/>
      <c r="D10" s="10"/>
      <c r="E10" s="51"/>
      <c r="F10" s="75">
        <v>197</v>
      </c>
      <c r="G10" s="75">
        <v>206</v>
      </c>
      <c r="H10" s="75">
        <v>0</v>
      </c>
      <c r="I10" s="75">
        <v>155</v>
      </c>
      <c r="J10" s="75">
        <v>37600</v>
      </c>
      <c r="K10" s="75">
        <v>1880000</v>
      </c>
      <c r="L10" s="43" t="s">
        <v>252</v>
      </c>
      <c r="M10" s="10"/>
    </row>
    <row r="11" spans="1:13" ht="24.75" customHeight="1">
      <c r="A11" s="43" t="s">
        <v>119</v>
      </c>
      <c r="B11" s="10"/>
      <c r="C11" s="10"/>
      <c r="D11" s="10"/>
      <c r="E11" s="51"/>
      <c r="F11" s="75">
        <v>125</v>
      </c>
      <c r="G11" s="75">
        <v>134</v>
      </c>
      <c r="H11" s="75">
        <v>0</v>
      </c>
      <c r="I11" s="75">
        <v>85</v>
      </c>
      <c r="J11" s="75">
        <v>14080</v>
      </c>
      <c r="K11" s="75">
        <v>732160</v>
      </c>
      <c r="L11" s="43" t="s">
        <v>253</v>
      </c>
      <c r="M11" s="10"/>
    </row>
    <row r="12" spans="1:13" ht="24.75" customHeight="1">
      <c r="A12" s="43" t="s">
        <v>120</v>
      </c>
      <c r="B12" s="10"/>
      <c r="C12" s="10"/>
      <c r="D12" s="10"/>
      <c r="E12" s="51"/>
      <c r="F12" s="75">
        <v>89</v>
      </c>
      <c r="G12" s="75">
        <v>104</v>
      </c>
      <c r="H12" s="75">
        <v>20</v>
      </c>
      <c r="I12" s="75">
        <v>63</v>
      </c>
      <c r="J12" s="75">
        <v>23550</v>
      </c>
      <c r="K12" s="75">
        <v>1201050</v>
      </c>
      <c r="L12" s="43" t="s">
        <v>254</v>
      </c>
      <c r="M12" s="10"/>
    </row>
    <row r="13" spans="1:13" ht="24.75" customHeight="1">
      <c r="A13" s="43" t="s">
        <v>121</v>
      </c>
      <c r="B13" s="10"/>
      <c r="C13" s="10"/>
      <c r="D13" s="10"/>
      <c r="E13" s="51"/>
      <c r="F13" s="75">
        <v>242</v>
      </c>
      <c r="G13" s="75">
        <v>265</v>
      </c>
      <c r="H13" s="75">
        <v>30</v>
      </c>
      <c r="I13" s="75">
        <v>132</v>
      </c>
      <c r="J13" s="75">
        <v>47350</v>
      </c>
      <c r="K13" s="75">
        <v>1830150</v>
      </c>
      <c r="L13" s="43" t="s">
        <v>255</v>
      </c>
      <c r="M13" s="10"/>
    </row>
    <row r="14" spans="1:13" ht="24.75" customHeight="1">
      <c r="A14" s="43" t="s">
        <v>122</v>
      </c>
      <c r="B14" s="10"/>
      <c r="C14" s="10"/>
      <c r="D14" s="10"/>
      <c r="E14" s="51"/>
      <c r="F14" s="75">
        <v>12</v>
      </c>
      <c r="G14" s="75">
        <v>15</v>
      </c>
      <c r="H14" s="75">
        <v>0</v>
      </c>
      <c r="I14" s="75">
        <v>9</v>
      </c>
      <c r="J14" s="75">
        <v>2040</v>
      </c>
      <c r="K14" s="75">
        <v>102000</v>
      </c>
      <c r="L14" s="43" t="s">
        <v>256</v>
      </c>
      <c r="M14" s="10"/>
    </row>
    <row r="15" spans="1:13" ht="24.75" customHeight="1">
      <c r="A15" s="43" t="s">
        <v>123</v>
      </c>
      <c r="B15" s="10"/>
      <c r="C15" s="10"/>
      <c r="D15" s="10"/>
      <c r="E15" s="51"/>
      <c r="F15" s="75">
        <v>87</v>
      </c>
      <c r="G15" s="75">
        <v>92</v>
      </c>
      <c r="H15" s="75">
        <v>0</v>
      </c>
      <c r="I15" s="75">
        <v>63</v>
      </c>
      <c r="J15" s="75">
        <v>11530</v>
      </c>
      <c r="K15" s="75">
        <v>553440</v>
      </c>
      <c r="L15" s="43" t="s">
        <v>257</v>
      </c>
      <c r="M15" s="10"/>
    </row>
    <row r="16" spans="1:13" ht="24.75" customHeight="1">
      <c r="A16" s="43" t="s">
        <v>124</v>
      </c>
      <c r="B16" s="10"/>
      <c r="C16" s="10"/>
      <c r="D16" s="10"/>
      <c r="E16" s="51"/>
      <c r="F16" s="75">
        <v>119</v>
      </c>
      <c r="G16" s="75">
        <v>136</v>
      </c>
      <c r="H16" s="75">
        <v>0</v>
      </c>
      <c r="I16" s="75">
        <v>95</v>
      </c>
      <c r="J16" s="75">
        <v>10340</v>
      </c>
      <c r="K16" s="75">
        <v>506660</v>
      </c>
      <c r="L16" s="43" t="s">
        <v>258</v>
      </c>
      <c r="M16" s="10"/>
    </row>
    <row r="17" spans="1:13" ht="24.75" customHeight="1">
      <c r="A17" s="43" t="s">
        <v>125</v>
      </c>
      <c r="B17" s="10"/>
      <c r="C17" s="10"/>
      <c r="D17" s="10"/>
      <c r="E17" s="51"/>
      <c r="F17" s="75">
        <v>78</v>
      </c>
      <c r="G17" s="75">
        <v>94</v>
      </c>
      <c r="H17" s="75">
        <v>0</v>
      </c>
      <c r="I17" s="75">
        <v>62</v>
      </c>
      <c r="J17" s="75">
        <v>13380</v>
      </c>
      <c r="K17" s="75">
        <v>682380</v>
      </c>
      <c r="L17" s="43" t="s">
        <v>259</v>
      </c>
      <c r="M17" s="10"/>
    </row>
    <row r="18" spans="1:13" ht="24.75" customHeight="1">
      <c r="A18" s="43" t="s">
        <v>126</v>
      </c>
      <c r="B18" s="10"/>
      <c r="C18" s="10"/>
      <c r="D18" s="10"/>
      <c r="E18" s="51"/>
      <c r="F18" s="75">
        <v>86</v>
      </c>
      <c r="G18" s="75">
        <v>116</v>
      </c>
      <c r="H18" s="75">
        <v>10</v>
      </c>
      <c r="I18" s="75">
        <v>70</v>
      </c>
      <c r="J18" s="75">
        <v>16230</v>
      </c>
      <c r="K18" s="75">
        <v>550270</v>
      </c>
      <c r="L18" s="43" t="s">
        <v>260</v>
      </c>
      <c r="M18" s="10"/>
    </row>
    <row r="19" spans="1:13" ht="3" customHeight="1">
      <c r="A19" s="2"/>
      <c r="B19" s="6"/>
      <c r="C19" s="6"/>
      <c r="D19" s="6"/>
      <c r="E19" s="11"/>
      <c r="F19" s="4"/>
      <c r="G19" s="4"/>
      <c r="H19" s="3"/>
      <c r="I19" s="3"/>
      <c r="J19" s="4"/>
      <c r="K19" s="4"/>
    </row>
    <row r="20" spans="1:13" ht="3" customHeight="1">
      <c r="A20" s="12"/>
      <c r="B20" s="12"/>
      <c r="C20" s="12"/>
      <c r="D20" s="12"/>
      <c r="E20" s="13"/>
      <c r="F20" s="54"/>
      <c r="G20" s="54"/>
      <c r="H20" s="53"/>
      <c r="I20" s="53"/>
      <c r="J20" s="54"/>
      <c r="K20" s="54"/>
      <c r="L20" s="12"/>
      <c r="M20" s="12"/>
    </row>
    <row r="21" spans="1:13" s="10" customFormat="1" ht="24.75" customHeight="1">
      <c r="A21" s="9"/>
      <c r="B21" s="9" t="s">
        <v>249</v>
      </c>
      <c r="C21" s="9"/>
      <c r="D21" s="9"/>
      <c r="E21" s="9"/>
      <c r="H21" s="9"/>
      <c r="J21" s="9"/>
      <c r="K21" s="9"/>
    </row>
    <row r="22" spans="1:13" s="10" customFormat="1" ht="24.75" customHeight="1">
      <c r="A22" s="9"/>
      <c r="B22" s="9" t="s">
        <v>250</v>
      </c>
      <c r="F22" s="5"/>
      <c r="G22" s="5"/>
      <c r="H22" s="5"/>
      <c r="I22" s="5"/>
      <c r="J22" s="5"/>
      <c r="K22" s="5"/>
    </row>
    <row r="23" spans="1:13" ht="44.25" customHeight="1"/>
  </sheetData>
  <mergeCells count="7">
    <mergeCell ref="B8:E8"/>
    <mergeCell ref="L8:M8"/>
    <mergeCell ref="L3:M3"/>
    <mergeCell ref="A4:E7"/>
    <mergeCell ref="L4:M7"/>
    <mergeCell ref="F4:I4"/>
    <mergeCell ref="F5:I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3"/>
  <sheetViews>
    <sheetView showGridLines="0" topLeftCell="A7" workbookViewId="0">
      <selection activeCell="A6" sqref="A6:D8"/>
    </sheetView>
  </sheetViews>
  <sheetFormatPr defaultRowHeight="18.75"/>
  <cols>
    <col min="1" max="1" width="1.85546875" style="5" customWidth="1"/>
    <col min="2" max="2" width="6.5703125" style="5" customWidth="1"/>
    <col min="3" max="3" width="5.140625" style="5" customWidth="1"/>
    <col min="4" max="4" width="5" style="5" customWidth="1"/>
    <col min="5" max="5" width="1.5703125" style="5" customWidth="1"/>
    <col min="6" max="15" width="10" style="5" customWidth="1"/>
    <col min="16" max="16" width="11" style="6" customWidth="1"/>
    <col min="17" max="17" width="13" style="6" customWidth="1"/>
    <col min="18" max="18" width="1.7109375" style="6" customWidth="1"/>
    <col min="19" max="19" width="4.140625" style="6" customWidth="1"/>
    <col min="20" max="16384" width="9.140625" style="6"/>
  </cols>
  <sheetData>
    <row r="1" spans="1:17" s="46" customFormat="1" ht="24.75" customHeight="1">
      <c r="A1" s="44"/>
      <c r="B1" s="44" t="s">
        <v>0</v>
      </c>
      <c r="C1" s="83">
        <v>9.11</v>
      </c>
      <c r="D1" s="44" t="s">
        <v>261</v>
      </c>
      <c r="G1" s="44"/>
      <c r="H1" s="44"/>
      <c r="I1" s="44"/>
      <c r="J1" s="44"/>
      <c r="K1" s="44"/>
      <c r="L1" s="44"/>
      <c r="M1" s="44"/>
      <c r="N1" s="44"/>
      <c r="O1" s="44"/>
    </row>
    <row r="2" spans="1:17" s="47" customFormat="1" ht="24.75" customHeight="1">
      <c r="A2" s="31"/>
      <c r="B2" s="44" t="s">
        <v>114</v>
      </c>
      <c r="C2" s="83">
        <v>9.11</v>
      </c>
      <c r="D2" s="44" t="s">
        <v>262</v>
      </c>
      <c r="G2" s="31"/>
      <c r="H2" s="31"/>
      <c r="I2" s="31"/>
      <c r="J2" s="31"/>
      <c r="K2" s="31"/>
      <c r="L2" s="31"/>
      <c r="M2" s="31"/>
      <c r="N2" s="31"/>
      <c r="O2" s="31"/>
    </row>
    <row r="3" spans="1:17" s="47" customFormat="1">
      <c r="A3" s="31"/>
      <c r="B3" s="31"/>
      <c r="C3" s="83"/>
      <c r="D3" s="31"/>
      <c r="G3" s="31"/>
      <c r="H3" s="31"/>
      <c r="I3" s="31"/>
      <c r="J3" s="31"/>
      <c r="K3" s="31"/>
      <c r="L3" s="31"/>
      <c r="M3" s="31"/>
      <c r="N3" s="31"/>
      <c r="O3" s="31"/>
      <c r="P3" s="138" t="s">
        <v>102</v>
      </c>
      <c r="Q3" s="138"/>
    </row>
    <row r="4" spans="1:17" s="7" customFormat="1" ht="24.75" customHeight="1">
      <c r="A4" s="139" t="s">
        <v>106</v>
      </c>
      <c r="B4" s="139"/>
      <c r="C4" s="139"/>
      <c r="D4" s="139"/>
      <c r="E4" s="142"/>
      <c r="F4" s="21"/>
      <c r="G4" s="24"/>
      <c r="H4" s="24"/>
      <c r="I4" s="82" t="s">
        <v>71</v>
      </c>
      <c r="J4" s="23" t="s">
        <v>68</v>
      </c>
      <c r="K4" s="23" t="s">
        <v>77</v>
      </c>
      <c r="L4" s="23" t="s">
        <v>70</v>
      </c>
      <c r="M4" s="23" t="s">
        <v>76</v>
      </c>
      <c r="N4" s="24"/>
      <c r="O4" s="23"/>
      <c r="P4" s="134" t="s">
        <v>107</v>
      </c>
      <c r="Q4" s="132"/>
    </row>
    <row r="5" spans="1:17" s="7" customFormat="1" ht="24.75" customHeight="1">
      <c r="A5" s="146"/>
      <c r="B5" s="146"/>
      <c r="C5" s="146"/>
      <c r="D5" s="146"/>
      <c r="E5" s="147"/>
      <c r="F5" s="17" t="s">
        <v>8</v>
      </c>
      <c r="G5" s="25" t="s">
        <v>72</v>
      </c>
      <c r="H5" s="25" t="s">
        <v>69</v>
      </c>
      <c r="I5" s="17" t="s">
        <v>79</v>
      </c>
      <c r="J5" s="25" t="s">
        <v>84</v>
      </c>
      <c r="K5" s="25" t="s">
        <v>98</v>
      </c>
      <c r="L5" s="17" t="s">
        <v>79</v>
      </c>
      <c r="M5" s="25" t="s">
        <v>95</v>
      </c>
      <c r="N5" s="25" t="s">
        <v>75</v>
      </c>
      <c r="O5" s="25"/>
      <c r="P5" s="121"/>
      <c r="Q5" s="119"/>
    </row>
    <row r="6" spans="1:17" s="7" customFormat="1" ht="24.75" customHeight="1">
      <c r="A6" s="146"/>
      <c r="B6" s="146"/>
      <c r="C6" s="146"/>
      <c r="D6" s="146"/>
      <c r="E6" s="147"/>
      <c r="F6" s="17" t="s">
        <v>1</v>
      </c>
      <c r="G6" s="25" t="s">
        <v>91</v>
      </c>
      <c r="H6" s="25" t="s">
        <v>87</v>
      </c>
      <c r="I6" s="25" t="s">
        <v>89</v>
      </c>
      <c r="J6" s="25" t="s">
        <v>85</v>
      </c>
      <c r="K6" s="25" t="s">
        <v>99</v>
      </c>
      <c r="L6" s="25" t="s">
        <v>88</v>
      </c>
      <c r="M6" s="25" t="s">
        <v>96</v>
      </c>
      <c r="N6" s="25" t="s">
        <v>93</v>
      </c>
      <c r="O6" s="25" t="s">
        <v>78</v>
      </c>
      <c r="P6" s="121"/>
      <c r="Q6" s="119"/>
    </row>
    <row r="7" spans="1:17" s="8" customFormat="1" ht="24.75" customHeight="1">
      <c r="A7" s="144"/>
      <c r="B7" s="144"/>
      <c r="C7" s="144"/>
      <c r="D7" s="144"/>
      <c r="E7" s="145"/>
      <c r="F7" s="22"/>
      <c r="G7" s="26" t="s">
        <v>92</v>
      </c>
      <c r="H7" s="26" t="s">
        <v>86</v>
      </c>
      <c r="I7" s="22" t="s">
        <v>90</v>
      </c>
      <c r="J7" s="26" t="s">
        <v>74</v>
      </c>
      <c r="K7" s="26" t="s">
        <v>100</v>
      </c>
      <c r="L7" s="26" t="s">
        <v>73</v>
      </c>
      <c r="M7" s="26" t="s">
        <v>97</v>
      </c>
      <c r="N7" s="26" t="s">
        <v>94</v>
      </c>
      <c r="O7" s="26" t="s">
        <v>9</v>
      </c>
      <c r="P7" s="122"/>
      <c r="Q7" s="123"/>
    </row>
    <row r="8" spans="1:17" s="8" customFormat="1" ht="3" customHeight="1">
      <c r="A8" s="59"/>
      <c r="B8" s="57"/>
      <c r="C8" s="57"/>
      <c r="D8" s="57"/>
      <c r="E8" s="84"/>
      <c r="F8" s="37"/>
      <c r="G8" s="52"/>
      <c r="H8" s="52"/>
      <c r="I8" s="52"/>
      <c r="J8" s="52"/>
      <c r="K8" s="52"/>
      <c r="L8" s="18"/>
      <c r="M8" s="52"/>
      <c r="N8" s="52"/>
      <c r="O8" s="52"/>
      <c r="P8" s="47"/>
      <c r="Q8" s="47"/>
    </row>
    <row r="9" spans="1:17" s="47" customFormat="1" ht="24.75" customHeight="1">
      <c r="A9" s="124" t="s">
        <v>67</v>
      </c>
      <c r="B9" s="124"/>
      <c r="C9" s="124"/>
      <c r="D9" s="124"/>
      <c r="E9" s="125"/>
      <c r="F9" s="81">
        <f>SUM(F10:F19)</f>
        <v>183960</v>
      </c>
      <c r="G9" s="81">
        <f>SUM(G10:G19)</f>
        <v>101500</v>
      </c>
      <c r="H9" s="81">
        <f>SUM(H10:H19)</f>
        <v>38850</v>
      </c>
      <c r="I9" s="81">
        <f t="shared" ref="I9:O9" si="0">SUM(I10:I19)</f>
        <v>20050</v>
      </c>
      <c r="J9" s="81">
        <f t="shared" si="0"/>
        <v>4740</v>
      </c>
      <c r="K9" s="81">
        <f t="shared" si="0"/>
        <v>2170</v>
      </c>
      <c r="L9" s="81">
        <f t="shared" si="0"/>
        <v>1350</v>
      </c>
      <c r="M9" s="81">
        <f t="shared" si="0"/>
        <v>180</v>
      </c>
      <c r="N9" s="81">
        <f t="shared" si="0"/>
        <v>160</v>
      </c>
      <c r="O9" s="81">
        <f t="shared" si="0"/>
        <v>14960</v>
      </c>
      <c r="P9" s="126" t="s">
        <v>1</v>
      </c>
      <c r="Q9" s="124"/>
    </row>
    <row r="10" spans="1:17" ht="24.75" customHeight="1">
      <c r="A10" s="43" t="s">
        <v>117</v>
      </c>
      <c r="B10" s="10"/>
      <c r="C10" s="10"/>
      <c r="D10" s="10"/>
      <c r="E10" s="51"/>
      <c r="F10" s="86">
        <f>SUM(G10:O10)</f>
        <v>7860</v>
      </c>
      <c r="G10" s="75">
        <v>3000</v>
      </c>
      <c r="H10" s="75">
        <v>3000</v>
      </c>
      <c r="I10" s="75">
        <v>1500</v>
      </c>
      <c r="J10" s="75">
        <v>50</v>
      </c>
      <c r="K10" s="75">
        <v>100</v>
      </c>
      <c r="L10" s="75">
        <v>30</v>
      </c>
      <c r="M10" s="75">
        <v>20</v>
      </c>
      <c r="N10" s="75">
        <v>10</v>
      </c>
      <c r="O10" s="75">
        <v>150</v>
      </c>
      <c r="P10" s="43" t="s">
        <v>251</v>
      </c>
      <c r="Q10" s="10"/>
    </row>
    <row r="11" spans="1:17" ht="24.75" customHeight="1">
      <c r="A11" s="43" t="s">
        <v>118</v>
      </c>
      <c r="B11" s="10"/>
      <c r="C11" s="10"/>
      <c r="D11" s="10"/>
      <c r="E11" s="51"/>
      <c r="F11" s="86">
        <f t="shared" ref="F11:F19" si="1">SUM(G11:O11)</f>
        <v>37600</v>
      </c>
      <c r="G11" s="75">
        <v>20000</v>
      </c>
      <c r="H11" s="75">
        <v>8000</v>
      </c>
      <c r="I11" s="75">
        <v>5000</v>
      </c>
      <c r="J11" s="75">
        <v>3000</v>
      </c>
      <c r="K11" s="75">
        <v>800</v>
      </c>
      <c r="L11" s="75">
        <v>200</v>
      </c>
      <c r="M11" s="75">
        <v>20</v>
      </c>
      <c r="N11" s="75">
        <v>20</v>
      </c>
      <c r="O11" s="75">
        <v>560</v>
      </c>
      <c r="P11" s="43" t="s">
        <v>252</v>
      </c>
      <c r="Q11" s="10"/>
    </row>
    <row r="12" spans="1:17" ht="24.75" customHeight="1">
      <c r="A12" s="43" t="s">
        <v>119</v>
      </c>
      <c r="B12" s="10"/>
      <c r="C12" s="10"/>
      <c r="D12" s="10"/>
      <c r="E12" s="51"/>
      <c r="F12" s="86">
        <f t="shared" si="1"/>
        <v>14080</v>
      </c>
      <c r="G12" s="75">
        <v>5000</v>
      </c>
      <c r="H12" s="75">
        <v>4500</v>
      </c>
      <c r="I12" s="75">
        <v>2500</v>
      </c>
      <c r="J12" s="75">
        <v>300</v>
      </c>
      <c r="K12" s="75">
        <v>1200</v>
      </c>
      <c r="L12" s="75">
        <v>80</v>
      </c>
      <c r="M12" s="75">
        <v>30</v>
      </c>
      <c r="N12" s="75">
        <v>20</v>
      </c>
      <c r="O12" s="75">
        <v>450</v>
      </c>
      <c r="P12" s="43" t="s">
        <v>253</v>
      </c>
      <c r="Q12" s="10"/>
    </row>
    <row r="13" spans="1:17" ht="24.75" customHeight="1">
      <c r="A13" s="43" t="s">
        <v>120</v>
      </c>
      <c r="B13" s="10"/>
      <c r="C13" s="10"/>
      <c r="D13" s="10"/>
      <c r="E13" s="51"/>
      <c r="F13" s="86">
        <f t="shared" si="1"/>
        <v>23550</v>
      </c>
      <c r="G13" s="75">
        <v>12000</v>
      </c>
      <c r="H13" s="75">
        <v>8000</v>
      </c>
      <c r="I13" s="75">
        <v>1500</v>
      </c>
      <c r="J13" s="75">
        <v>350</v>
      </c>
      <c r="K13" s="75">
        <v>0</v>
      </c>
      <c r="L13" s="75">
        <v>150</v>
      </c>
      <c r="M13" s="75">
        <v>30</v>
      </c>
      <c r="N13" s="75">
        <v>20</v>
      </c>
      <c r="O13" s="75">
        <v>1500</v>
      </c>
      <c r="P13" s="43" t="s">
        <v>254</v>
      </c>
      <c r="Q13" s="10"/>
    </row>
    <row r="14" spans="1:17" ht="24.75" customHeight="1">
      <c r="A14" s="43" t="s">
        <v>121</v>
      </c>
      <c r="B14" s="10"/>
      <c r="C14" s="10"/>
      <c r="D14" s="10"/>
      <c r="E14" s="51"/>
      <c r="F14" s="86">
        <f t="shared" si="1"/>
        <v>47350</v>
      </c>
      <c r="G14" s="75">
        <v>35000</v>
      </c>
      <c r="H14" s="75">
        <v>5500</v>
      </c>
      <c r="I14" s="75">
        <v>3000</v>
      </c>
      <c r="J14" s="75">
        <v>200</v>
      </c>
      <c r="K14" s="75">
        <v>20</v>
      </c>
      <c r="L14" s="75">
        <v>100</v>
      </c>
      <c r="M14" s="75">
        <v>20</v>
      </c>
      <c r="N14" s="75">
        <v>10</v>
      </c>
      <c r="O14" s="75">
        <v>3500</v>
      </c>
      <c r="P14" s="43" t="s">
        <v>255</v>
      </c>
      <c r="Q14" s="10"/>
    </row>
    <row r="15" spans="1:17" ht="24.75" customHeight="1">
      <c r="A15" s="43" t="s">
        <v>122</v>
      </c>
      <c r="B15" s="10"/>
      <c r="C15" s="10"/>
      <c r="D15" s="10"/>
      <c r="E15" s="51"/>
      <c r="F15" s="86">
        <f t="shared" si="1"/>
        <v>2040</v>
      </c>
      <c r="G15" s="75">
        <v>1000</v>
      </c>
      <c r="H15" s="75">
        <v>200</v>
      </c>
      <c r="I15" s="75">
        <v>250</v>
      </c>
      <c r="J15" s="75">
        <v>40</v>
      </c>
      <c r="K15" s="75">
        <v>0</v>
      </c>
      <c r="L15" s="75">
        <v>50</v>
      </c>
      <c r="M15" s="75">
        <v>0</v>
      </c>
      <c r="N15" s="75">
        <v>0</v>
      </c>
      <c r="O15" s="75">
        <v>500</v>
      </c>
      <c r="P15" s="43" t="s">
        <v>256</v>
      </c>
      <c r="Q15" s="10"/>
    </row>
    <row r="16" spans="1:17" ht="24.75" customHeight="1">
      <c r="A16" s="43" t="s">
        <v>123</v>
      </c>
      <c r="B16" s="10"/>
      <c r="C16" s="10"/>
      <c r="D16" s="10"/>
      <c r="E16" s="51"/>
      <c r="F16" s="86">
        <f t="shared" si="1"/>
        <v>11530</v>
      </c>
      <c r="G16" s="75">
        <v>5500</v>
      </c>
      <c r="H16" s="75">
        <v>2800</v>
      </c>
      <c r="I16" s="75">
        <v>1800</v>
      </c>
      <c r="J16" s="75">
        <v>100</v>
      </c>
      <c r="K16" s="75">
        <v>0</v>
      </c>
      <c r="L16" s="75">
        <v>190</v>
      </c>
      <c r="M16" s="75">
        <v>20</v>
      </c>
      <c r="N16" s="75">
        <v>20</v>
      </c>
      <c r="O16" s="75">
        <v>1100</v>
      </c>
      <c r="P16" s="43" t="s">
        <v>257</v>
      </c>
      <c r="Q16" s="10"/>
    </row>
    <row r="17" spans="1:17" ht="24.75" customHeight="1">
      <c r="A17" s="43" t="s">
        <v>124</v>
      </c>
      <c r="B17" s="10"/>
      <c r="C17" s="10"/>
      <c r="D17" s="10"/>
      <c r="E17" s="51"/>
      <c r="F17" s="86">
        <f t="shared" si="1"/>
        <v>10340</v>
      </c>
      <c r="G17" s="75">
        <v>5000</v>
      </c>
      <c r="H17" s="75">
        <v>1400</v>
      </c>
      <c r="I17" s="75">
        <v>2000</v>
      </c>
      <c r="J17" s="75">
        <v>200</v>
      </c>
      <c r="K17" s="75">
        <v>0</v>
      </c>
      <c r="L17" s="75">
        <v>200</v>
      </c>
      <c r="M17" s="75">
        <v>20</v>
      </c>
      <c r="N17" s="75">
        <v>20</v>
      </c>
      <c r="O17" s="75">
        <v>1500</v>
      </c>
      <c r="P17" s="43" t="s">
        <v>258</v>
      </c>
      <c r="Q17" s="10"/>
    </row>
    <row r="18" spans="1:17" ht="24.75" customHeight="1">
      <c r="A18" s="43" t="s">
        <v>125</v>
      </c>
      <c r="B18" s="10"/>
      <c r="C18" s="10"/>
      <c r="D18" s="10"/>
      <c r="E18" s="51"/>
      <c r="F18" s="86">
        <f t="shared" si="1"/>
        <v>13380</v>
      </c>
      <c r="G18" s="75">
        <v>5000</v>
      </c>
      <c r="H18" s="75">
        <v>2500</v>
      </c>
      <c r="I18" s="75">
        <v>1000</v>
      </c>
      <c r="J18" s="75">
        <v>100</v>
      </c>
      <c r="K18" s="75">
        <v>50</v>
      </c>
      <c r="L18" s="75">
        <v>200</v>
      </c>
      <c r="M18" s="75">
        <v>10</v>
      </c>
      <c r="N18" s="75">
        <v>20</v>
      </c>
      <c r="O18" s="75">
        <v>4500</v>
      </c>
      <c r="P18" s="43" t="s">
        <v>259</v>
      </c>
      <c r="Q18" s="10"/>
    </row>
    <row r="19" spans="1:17" ht="24.75" customHeight="1">
      <c r="A19" s="43" t="s">
        <v>126</v>
      </c>
      <c r="B19" s="10"/>
      <c r="C19" s="10"/>
      <c r="D19" s="10"/>
      <c r="E19" s="51"/>
      <c r="F19" s="86">
        <f t="shared" si="1"/>
        <v>16230</v>
      </c>
      <c r="G19" s="75">
        <v>10000</v>
      </c>
      <c r="H19" s="75">
        <v>2950</v>
      </c>
      <c r="I19" s="75">
        <v>1500</v>
      </c>
      <c r="J19" s="75">
        <v>400</v>
      </c>
      <c r="K19" s="75">
        <v>0</v>
      </c>
      <c r="L19" s="75">
        <v>150</v>
      </c>
      <c r="M19" s="75">
        <v>10</v>
      </c>
      <c r="N19" s="75">
        <v>20</v>
      </c>
      <c r="O19" s="75">
        <v>1200</v>
      </c>
      <c r="P19" s="43" t="s">
        <v>260</v>
      </c>
      <c r="Q19" s="10"/>
    </row>
    <row r="20" spans="1:17" ht="3" customHeight="1">
      <c r="A20" s="60"/>
      <c r="B20" s="10"/>
      <c r="C20" s="10"/>
      <c r="D20" s="10"/>
      <c r="E20" s="51"/>
      <c r="F20" s="51"/>
      <c r="G20" s="52"/>
      <c r="H20" s="52"/>
      <c r="I20" s="52"/>
      <c r="J20" s="52"/>
      <c r="K20" s="52"/>
      <c r="L20" s="18"/>
      <c r="M20" s="52"/>
      <c r="N20" s="52"/>
      <c r="O20" s="52"/>
      <c r="P20" s="10"/>
      <c r="Q20" s="10"/>
    </row>
    <row r="21" spans="1:17" ht="4.5" customHeight="1">
      <c r="A21" s="49"/>
      <c r="B21" s="49"/>
      <c r="C21" s="49"/>
      <c r="D21" s="49"/>
      <c r="E21" s="79"/>
      <c r="F21" s="79"/>
      <c r="G21" s="80"/>
      <c r="H21" s="80"/>
      <c r="I21" s="80"/>
      <c r="J21" s="80"/>
      <c r="K21" s="80"/>
      <c r="L21" s="50"/>
      <c r="M21" s="80"/>
      <c r="N21" s="80"/>
      <c r="O21" s="80"/>
      <c r="P21" s="49"/>
      <c r="Q21" s="49"/>
    </row>
    <row r="22" spans="1:17" s="10" customFormat="1" ht="24.75" customHeight="1">
      <c r="A22" s="9"/>
      <c r="B22" s="9" t="s">
        <v>249</v>
      </c>
      <c r="C22" s="9"/>
      <c r="D22" s="9"/>
      <c r="E22" s="9"/>
      <c r="H22" s="9"/>
      <c r="J22" s="9"/>
      <c r="K22" s="9"/>
    </row>
    <row r="23" spans="1:17" s="56" customFormat="1" ht="50.25" customHeight="1">
      <c r="A23" s="55"/>
      <c r="B23" s="55" t="s">
        <v>250</v>
      </c>
      <c r="F23" s="68"/>
      <c r="G23" s="68"/>
      <c r="H23" s="68"/>
      <c r="I23" s="68"/>
      <c r="J23" s="68"/>
      <c r="K23" s="68"/>
    </row>
  </sheetData>
  <mergeCells count="5">
    <mergeCell ref="A4:E7"/>
    <mergeCell ref="A9:E9"/>
    <mergeCell ref="P9:Q9"/>
    <mergeCell ref="P3:Q3"/>
    <mergeCell ref="P4:Q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26"/>
  <sheetViews>
    <sheetView showGridLines="0" topLeftCell="A12" zoomScale="130" zoomScaleNormal="130" workbookViewId="0">
      <selection activeCell="A6" sqref="A6:D8"/>
    </sheetView>
  </sheetViews>
  <sheetFormatPr defaultRowHeight="18.75"/>
  <cols>
    <col min="1" max="1" width="0.85546875" style="5" customWidth="1"/>
    <col min="2" max="2" width="6" style="5" customWidth="1"/>
    <col min="3" max="3" width="5" style="5" customWidth="1"/>
    <col min="4" max="4" width="0.5703125" style="5" customWidth="1"/>
    <col min="5" max="5" width="8" style="5" customWidth="1"/>
    <col min="6" max="8" width="8.28515625" style="5" customWidth="1"/>
    <col min="9" max="11" width="8" style="5" customWidth="1"/>
    <col min="12" max="20" width="6.28515625" style="5" customWidth="1"/>
    <col min="21" max="21" width="0.5703125" style="5" customWidth="1"/>
    <col min="22" max="22" width="18.7109375" style="5" customWidth="1"/>
    <col min="23" max="23" width="1" style="5" customWidth="1"/>
    <col min="24" max="24" width="4.140625" style="5" customWidth="1"/>
    <col min="25" max="16384" width="9.140625" style="5"/>
  </cols>
  <sheetData>
    <row r="1" spans="1:22" s="44" customFormat="1" ht="24" customHeight="1">
      <c r="B1" s="88" t="s">
        <v>264</v>
      </c>
      <c r="C1" s="89"/>
      <c r="D1" s="88"/>
    </row>
    <row r="2" spans="1:22" s="47" customFormat="1" ht="24" customHeight="1">
      <c r="B2" s="44" t="s">
        <v>266</v>
      </c>
      <c r="C2" s="89"/>
      <c r="D2" s="90"/>
      <c r="T2" s="157" t="s">
        <v>116</v>
      </c>
      <c r="U2" s="157"/>
      <c r="V2" s="157"/>
    </row>
    <row r="3" spans="1:22" s="94" customFormat="1" ht="11.25" customHeight="1">
      <c r="A3" s="91"/>
      <c r="B3" s="91"/>
      <c r="C3" s="91"/>
      <c r="D3" s="91"/>
      <c r="E3" s="91"/>
      <c r="F3" s="92"/>
      <c r="G3" s="92"/>
      <c r="H3" s="92"/>
      <c r="I3" s="92"/>
      <c r="J3" s="92"/>
      <c r="K3" s="92"/>
      <c r="L3" s="92"/>
      <c r="M3" s="92"/>
      <c r="N3" s="92"/>
      <c r="O3" s="93"/>
      <c r="T3" s="158"/>
      <c r="U3" s="158"/>
      <c r="V3" s="158"/>
    </row>
    <row r="4" spans="1:22" s="97" customFormat="1" ht="21" customHeight="1">
      <c r="A4" s="95"/>
      <c r="B4" s="95"/>
      <c r="C4" s="95"/>
      <c r="D4" s="95"/>
      <c r="E4" s="96"/>
      <c r="I4" s="169" t="s">
        <v>108</v>
      </c>
      <c r="J4" s="170"/>
      <c r="K4" s="171"/>
      <c r="L4" s="105"/>
      <c r="M4" s="106"/>
      <c r="N4" s="107"/>
      <c r="O4" s="105"/>
      <c r="P4" s="106"/>
      <c r="Q4" s="107"/>
      <c r="R4" s="148" t="s">
        <v>109</v>
      </c>
      <c r="S4" s="149"/>
      <c r="T4" s="150"/>
      <c r="U4" s="98"/>
      <c r="V4" s="95"/>
    </row>
    <row r="5" spans="1:22" s="97" customFormat="1" ht="21" customHeight="1">
      <c r="A5" s="151"/>
      <c r="B5" s="151"/>
      <c r="C5" s="151"/>
      <c r="D5" s="151"/>
      <c r="E5" s="27" t="s">
        <v>25</v>
      </c>
      <c r="F5" s="152" t="s">
        <v>23</v>
      </c>
      <c r="G5" s="151"/>
      <c r="H5" s="153"/>
      <c r="I5" s="152" t="s">
        <v>26</v>
      </c>
      <c r="J5" s="151"/>
      <c r="K5" s="153"/>
      <c r="L5" s="154" t="s">
        <v>110</v>
      </c>
      <c r="M5" s="155"/>
      <c r="N5" s="156"/>
      <c r="O5" s="154" t="s">
        <v>24</v>
      </c>
      <c r="P5" s="155"/>
      <c r="Q5" s="156"/>
      <c r="R5" s="154" t="s">
        <v>28</v>
      </c>
      <c r="S5" s="155"/>
      <c r="T5" s="156"/>
      <c r="U5" s="99"/>
    </row>
    <row r="6" spans="1:22" s="97" customFormat="1" ht="21" customHeight="1">
      <c r="A6" s="155" t="s">
        <v>106</v>
      </c>
      <c r="B6" s="155"/>
      <c r="C6" s="155"/>
      <c r="D6" s="156"/>
      <c r="E6" s="27" t="s">
        <v>29</v>
      </c>
      <c r="F6" s="163" t="s">
        <v>101</v>
      </c>
      <c r="G6" s="164"/>
      <c r="H6" s="165"/>
      <c r="I6" s="28"/>
      <c r="J6" s="29" t="s">
        <v>30</v>
      </c>
      <c r="K6" s="30"/>
      <c r="L6" s="166" t="s">
        <v>111</v>
      </c>
      <c r="M6" s="167"/>
      <c r="N6" s="168"/>
      <c r="O6" s="166" t="s">
        <v>27</v>
      </c>
      <c r="P6" s="167"/>
      <c r="Q6" s="168"/>
      <c r="R6" s="166" t="s">
        <v>31</v>
      </c>
      <c r="S6" s="167"/>
      <c r="T6" s="168"/>
      <c r="U6" s="154" t="s">
        <v>107</v>
      </c>
      <c r="V6" s="162"/>
    </row>
    <row r="7" spans="1:22" s="97" customFormat="1" ht="21" customHeight="1">
      <c r="A7" s="162"/>
      <c r="B7" s="162"/>
      <c r="C7" s="162"/>
      <c r="D7" s="156"/>
      <c r="E7" s="27" t="s">
        <v>32</v>
      </c>
      <c r="F7" s="39"/>
      <c r="G7" s="27"/>
      <c r="H7" s="40" t="s">
        <v>33</v>
      </c>
      <c r="I7" s="39"/>
      <c r="J7" s="96"/>
      <c r="K7" s="40" t="s">
        <v>33</v>
      </c>
      <c r="L7" s="42"/>
      <c r="M7" s="112"/>
      <c r="N7" s="41" t="s">
        <v>33</v>
      </c>
      <c r="O7" s="42"/>
      <c r="P7" s="112"/>
      <c r="Q7" s="41" t="s">
        <v>33</v>
      </c>
      <c r="R7" s="108"/>
      <c r="S7" s="113"/>
      <c r="T7" s="109" t="s">
        <v>33</v>
      </c>
      <c r="U7" s="154"/>
      <c r="V7" s="162"/>
    </row>
    <row r="8" spans="1:22" s="97" customFormat="1" ht="21" customHeight="1">
      <c r="A8" s="162"/>
      <c r="B8" s="162"/>
      <c r="C8" s="162"/>
      <c r="D8" s="156"/>
      <c r="E8" s="27" t="s">
        <v>34</v>
      </c>
      <c r="F8" s="39" t="s">
        <v>35</v>
      </c>
      <c r="G8" s="27" t="s">
        <v>36</v>
      </c>
      <c r="H8" s="40" t="s">
        <v>37</v>
      </c>
      <c r="I8" s="39" t="s">
        <v>35</v>
      </c>
      <c r="J8" s="27" t="s">
        <v>36</v>
      </c>
      <c r="K8" s="40" t="s">
        <v>37</v>
      </c>
      <c r="L8" s="42" t="s">
        <v>35</v>
      </c>
      <c r="M8" s="112" t="s">
        <v>36</v>
      </c>
      <c r="N8" s="41" t="s">
        <v>37</v>
      </c>
      <c r="O8" s="42" t="s">
        <v>35</v>
      </c>
      <c r="P8" s="112" t="s">
        <v>36</v>
      </c>
      <c r="Q8" s="41" t="s">
        <v>37</v>
      </c>
      <c r="R8" s="42" t="s">
        <v>35</v>
      </c>
      <c r="S8" s="112" t="s">
        <v>36</v>
      </c>
      <c r="T8" s="41" t="s">
        <v>37</v>
      </c>
      <c r="U8" s="154"/>
      <c r="V8" s="162"/>
    </row>
    <row r="9" spans="1:22" s="97" customFormat="1" ht="21" customHeight="1">
      <c r="E9" s="27" t="s">
        <v>1</v>
      </c>
      <c r="F9" s="39" t="s">
        <v>38</v>
      </c>
      <c r="G9" s="27" t="s">
        <v>39</v>
      </c>
      <c r="H9" s="40" t="s">
        <v>40</v>
      </c>
      <c r="I9" s="39" t="s">
        <v>38</v>
      </c>
      <c r="J9" s="27" t="s">
        <v>39</v>
      </c>
      <c r="K9" s="40" t="s">
        <v>40</v>
      </c>
      <c r="L9" s="42" t="s">
        <v>38</v>
      </c>
      <c r="M9" s="112" t="s">
        <v>39</v>
      </c>
      <c r="N9" s="41" t="s">
        <v>40</v>
      </c>
      <c r="O9" s="42" t="s">
        <v>38</v>
      </c>
      <c r="P9" s="112" t="s">
        <v>39</v>
      </c>
      <c r="Q9" s="41" t="s">
        <v>40</v>
      </c>
      <c r="R9" s="42" t="s">
        <v>38</v>
      </c>
      <c r="S9" s="112" t="s">
        <v>39</v>
      </c>
      <c r="T9" s="41" t="s">
        <v>40</v>
      </c>
      <c r="U9" s="99"/>
    </row>
    <row r="10" spans="1:22" s="97" customFormat="1" ht="21" customHeight="1">
      <c r="A10" s="100"/>
      <c r="B10" s="100"/>
      <c r="C10" s="100"/>
      <c r="D10" s="100"/>
      <c r="E10" s="101" t="s">
        <v>41</v>
      </c>
      <c r="F10" s="28" t="s">
        <v>42</v>
      </c>
      <c r="G10" s="101"/>
      <c r="H10" s="30" t="s">
        <v>43</v>
      </c>
      <c r="I10" s="28" t="s">
        <v>42</v>
      </c>
      <c r="J10" s="101"/>
      <c r="K10" s="30" t="s">
        <v>43</v>
      </c>
      <c r="L10" s="110" t="s">
        <v>42</v>
      </c>
      <c r="M10" s="114"/>
      <c r="N10" s="111" t="s">
        <v>43</v>
      </c>
      <c r="O10" s="110" t="s">
        <v>42</v>
      </c>
      <c r="P10" s="114"/>
      <c r="Q10" s="111" t="s">
        <v>43</v>
      </c>
      <c r="R10" s="110" t="s">
        <v>42</v>
      </c>
      <c r="S10" s="114"/>
      <c r="T10" s="111" t="s">
        <v>43</v>
      </c>
      <c r="U10" s="102"/>
      <c r="V10" s="100"/>
    </row>
    <row r="11" spans="1:22" s="103" customFormat="1" ht="21.75" customHeight="1">
      <c r="A11" s="159" t="s">
        <v>67</v>
      </c>
      <c r="B11" s="159"/>
      <c r="C11" s="159"/>
      <c r="D11" s="160"/>
      <c r="E11" s="115">
        <f>SUM(E12:E21)</f>
        <v>9820</v>
      </c>
      <c r="F11" s="115">
        <f t="shared" ref="F11:T11" si="0">SUM(F12:F21)</f>
        <v>7715.5000000000009</v>
      </c>
      <c r="G11" s="115">
        <f t="shared" si="0"/>
        <v>5651.9</v>
      </c>
      <c r="H11" s="115">
        <f t="shared" si="0"/>
        <v>9514.4</v>
      </c>
      <c r="I11" s="115">
        <f t="shared" si="0"/>
        <v>53.1</v>
      </c>
      <c r="J11" s="115">
        <f t="shared" si="0"/>
        <v>52.6</v>
      </c>
      <c r="K11" s="115">
        <f t="shared" si="0"/>
        <v>290.89999999999998</v>
      </c>
      <c r="L11" s="115">
        <f t="shared" si="0"/>
        <v>29</v>
      </c>
      <c r="M11" s="115">
        <f t="shared" si="0"/>
        <v>19.7</v>
      </c>
      <c r="N11" s="115">
        <f t="shared" si="0"/>
        <v>10</v>
      </c>
      <c r="O11" s="115">
        <f t="shared" si="0"/>
        <v>0</v>
      </c>
      <c r="P11" s="115">
        <f t="shared" si="0"/>
        <v>0</v>
      </c>
      <c r="Q11" s="115">
        <f t="shared" si="0"/>
        <v>0</v>
      </c>
      <c r="R11" s="115">
        <f t="shared" si="0"/>
        <v>25.7</v>
      </c>
      <c r="S11" s="115">
        <f t="shared" si="0"/>
        <v>21</v>
      </c>
      <c r="T11" s="115">
        <f t="shared" si="0"/>
        <v>4.7</v>
      </c>
      <c r="U11" s="161" t="s">
        <v>1</v>
      </c>
      <c r="V11" s="159"/>
    </row>
    <row r="12" spans="1:22" ht="21.75" customHeight="1">
      <c r="A12" s="87" t="s">
        <v>117</v>
      </c>
      <c r="B12" s="104"/>
      <c r="C12" s="104"/>
      <c r="D12" s="104"/>
      <c r="E12" s="116">
        <v>3292</v>
      </c>
      <c r="F12" s="116">
        <v>3150.1</v>
      </c>
      <c r="G12" s="116">
        <v>2223.9</v>
      </c>
      <c r="H12" s="116">
        <v>3201.6</v>
      </c>
      <c r="I12" s="116">
        <v>3.9</v>
      </c>
      <c r="J12" s="116">
        <v>8.1</v>
      </c>
      <c r="K12" s="116">
        <v>82.3</v>
      </c>
      <c r="L12" s="116">
        <v>10.199999999999999</v>
      </c>
      <c r="M12" s="116">
        <v>6.8</v>
      </c>
      <c r="N12" s="116">
        <v>3.4</v>
      </c>
      <c r="O12" s="116">
        <v>0</v>
      </c>
      <c r="P12" s="116">
        <v>0</v>
      </c>
      <c r="Q12" s="116">
        <v>0</v>
      </c>
      <c r="R12" s="116">
        <v>4.7</v>
      </c>
      <c r="S12" s="116">
        <v>0</v>
      </c>
      <c r="T12" s="116">
        <v>4.7</v>
      </c>
      <c r="U12" s="87" t="s">
        <v>251</v>
      </c>
      <c r="V12" s="104"/>
    </row>
    <row r="13" spans="1:22" ht="21.75" customHeight="1">
      <c r="A13" s="87" t="s">
        <v>118</v>
      </c>
      <c r="B13" s="104"/>
      <c r="C13" s="104"/>
      <c r="D13" s="104"/>
      <c r="E13" s="116">
        <v>1040</v>
      </c>
      <c r="F13" s="116">
        <v>830.4</v>
      </c>
      <c r="G13" s="116">
        <v>658.1</v>
      </c>
      <c r="H13" s="116">
        <v>1003.4</v>
      </c>
      <c r="I13" s="116">
        <v>10.8</v>
      </c>
      <c r="J13" s="116">
        <v>9.8000000000000007</v>
      </c>
      <c r="K13" s="116">
        <v>31.5</v>
      </c>
      <c r="L13" s="116">
        <v>17</v>
      </c>
      <c r="M13" s="116">
        <v>11.9</v>
      </c>
      <c r="N13" s="116">
        <v>5.0999999999999996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87" t="s">
        <v>252</v>
      </c>
      <c r="V13" s="104"/>
    </row>
    <row r="14" spans="1:22" ht="21.75" customHeight="1">
      <c r="A14" s="87" t="s">
        <v>119</v>
      </c>
      <c r="B14" s="104"/>
      <c r="C14" s="104"/>
      <c r="D14" s="104"/>
      <c r="E14" s="116">
        <v>1438</v>
      </c>
      <c r="F14" s="116">
        <v>1040.3</v>
      </c>
      <c r="G14" s="116">
        <v>782.4</v>
      </c>
      <c r="H14" s="116">
        <v>1394.4</v>
      </c>
      <c r="I14" s="116">
        <v>3.9</v>
      </c>
      <c r="J14" s="116">
        <v>8.1</v>
      </c>
      <c r="K14" s="116">
        <v>42.7</v>
      </c>
      <c r="L14" s="116">
        <v>1</v>
      </c>
      <c r="M14" s="116">
        <v>0.2</v>
      </c>
      <c r="N14" s="116">
        <v>0.9</v>
      </c>
      <c r="O14" s="116">
        <v>0</v>
      </c>
      <c r="P14" s="116">
        <v>0</v>
      </c>
      <c r="Q14" s="116">
        <v>0</v>
      </c>
      <c r="R14" s="116">
        <v>1</v>
      </c>
      <c r="S14" s="116">
        <v>1</v>
      </c>
      <c r="T14" s="116">
        <v>0</v>
      </c>
      <c r="U14" s="87" t="s">
        <v>253</v>
      </c>
      <c r="V14" s="104"/>
    </row>
    <row r="15" spans="1:22" ht="21.75" customHeight="1">
      <c r="A15" s="87" t="s">
        <v>120</v>
      </c>
      <c r="B15" s="104"/>
      <c r="C15" s="104"/>
      <c r="D15" s="104"/>
      <c r="E15" s="116">
        <v>645</v>
      </c>
      <c r="F15" s="116">
        <v>429.6</v>
      </c>
      <c r="G15" s="116">
        <v>350.4</v>
      </c>
      <c r="H15" s="116">
        <v>630.6</v>
      </c>
      <c r="I15" s="116">
        <v>7</v>
      </c>
      <c r="J15" s="116">
        <v>4</v>
      </c>
      <c r="K15" s="116">
        <v>14.4</v>
      </c>
      <c r="L15" s="116">
        <v>0.1</v>
      </c>
      <c r="M15" s="116">
        <v>0.1</v>
      </c>
      <c r="N15" s="116">
        <v>0</v>
      </c>
      <c r="O15" s="116">
        <v>0</v>
      </c>
      <c r="P15" s="116">
        <v>0</v>
      </c>
      <c r="Q15" s="116">
        <v>0</v>
      </c>
      <c r="R15" s="116">
        <v>2</v>
      </c>
      <c r="S15" s="116">
        <v>2</v>
      </c>
      <c r="T15" s="116">
        <v>0</v>
      </c>
      <c r="U15" s="87" t="s">
        <v>254</v>
      </c>
      <c r="V15" s="104"/>
    </row>
    <row r="16" spans="1:22" ht="21.75" customHeight="1">
      <c r="A16" s="87" t="s">
        <v>121</v>
      </c>
      <c r="B16" s="104"/>
      <c r="C16" s="104"/>
      <c r="D16" s="104"/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87" t="s">
        <v>255</v>
      </c>
      <c r="V16" s="104"/>
    </row>
    <row r="17" spans="1:22" ht="21.75" customHeight="1">
      <c r="A17" s="87" t="s">
        <v>122</v>
      </c>
      <c r="B17" s="104"/>
      <c r="C17" s="104"/>
      <c r="D17" s="104"/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87" t="s">
        <v>256</v>
      </c>
      <c r="V17" s="104"/>
    </row>
    <row r="18" spans="1:22" ht="21.75" customHeight="1">
      <c r="A18" s="87" t="s">
        <v>123</v>
      </c>
      <c r="B18" s="104"/>
      <c r="C18" s="104"/>
      <c r="D18" s="104"/>
      <c r="E18" s="116">
        <v>1206</v>
      </c>
      <c r="F18" s="116">
        <v>931.5</v>
      </c>
      <c r="G18" s="116">
        <v>680.7</v>
      </c>
      <c r="H18" s="116">
        <v>1177.4000000000001</v>
      </c>
      <c r="I18" s="116">
        <v>16.2</v>
      </c>
      <c r="J18" s="116">
        <v>10.1</v>
      </c>
      <c r="K18" s="116">
        <v>28.6</v>
      </c>
      <c r="L18" s="116">
        <v>0.4</v>
      </c>
      <c r="M18" s="116">
        <v>0.4</v>
      </c>
      <c r="N18" s="116">
        <v>0</v>
      </c>
      <c r="O18" s="116">
        <v>0</v>
      </c>
      <c r="P18" s="116">
        <v>0</v>
      </c>
      <c r="Q18" s="116">
        <v>0</v>
      </c>
      <c r="R18" s="116">
        <v>3</v>
      </c>
      <c r="S18" s="116">
        <v>3</v>
      </c>
      <c r="T18" s="116">
        <v>0</v>
      </c>
      <c r="U18" s="87" t="s">
        <v>257</v>
      </c>
      <c r="V18" s="104"/>
    </row>
    <row r="19" spans="1:22" ht="21.75" customHeight="1">
      <c r="A19" s="87" t="s">
        <v>124</v>
      </c>
      <c r="B19" s="104"/>
      <c r="C19" s="104"/>
      <c r="D19" s="104"/>
      <c r="E19" s="116">
        <v>643</v>
      </c>
      <c r="F19" s="116">
        <v>318.10000000000002</v>
      </c>
      <c r="G19" s="116">
        <v>256.39999999999998</v>
      </c>
      <c r="H19" s="116">
        <v>599.9</v>
      </c>
      <c r="I19" s="116">
        <v>6.6</v>
      </c>
      <c r="J19" s="116">
        <v>4.5</v>
      </c>
      <c r="K19" s="116">
        <v>43.1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4</v>
      </c>
      <c r="S19" s="116">
        <v>4</v>
      </c>
      <c r="T19" s="116">
        <v>0</v>
      </c>
      <c r="U19" s="87" t="s">
        <v>258</v>
      </c>
      <c r="V19" s="104"/>
    </row>
    <row r="20" spans="1:22" ht="21.75" customHeight="1">
      <c r="A20" s="87" t="s">
        <v>125</v>
      </c>
      <c r="B20" s="104"/>
      <c r="C20" s="104"/>
      <c r="D20" s="104"/>
      <c r="E20" s="116">
        <v>611</v>
      </c>
      <c r="F20" s="116">
        <v>394.2</v>
      </c>
      <c r="G20" s="116">
        <v>273.89999999999998</v>
      </c>
      <c r="H20" s="116">
        <v>585.6</v>
      </c>
      <c r="I20" s="116">
        <v>1.5</v>
      </c>
      <c r="J20" s="116">
        <v>1.8</v>
      </c>
      <c r="K20" s="116">
        <v>24.8</v>
      </c>
      <c r="L20" s="116">
        <v>0.3</v>
      </c>
      <c r="M20" s="116">
        <v>0.3</v>
      </c>
      <c r="N20" s="116">
        <v>0.6</v>
      </c>
      <c r="O20" s="116">
        <v>0</v>
      </c>
      <c r="P20" s="116">
        <v>0</v>
      </c>
      <c r="Q20" s="116">
        <v>0</v>
      </c>
      <c r="R20" s="116">
        <v>5</v>
      </c>
      <c r="S20" s="116">
        <v>5</v>
      </c>
      <c r="T20" s="116">
        <v>0</v>
      </c>
      <c r="U20" s="87" t="s">
        <v>259</v>
      </c>
      <c r="V20" s="104"/>
    </row>
    <row r="21" spans="1:22" ht="21.75" customHeight="1">
      <c r="A21" s="87" t="s">
        <v>126</v>
      </c>
      <c r="B21" s="104"/>
      <c r="C21" s="104"/>
      <c r="D21" s="104"/>
      <c r="E21" s="116">
        <v>945</v>
      </c>
      <c r="F21" s="116">
        <v>621.29999999999995</v>
      </c>
      <c r="G21" s="116">
        <v>426.1</v>
      </c>
      <c r="H21" s="116">
        <v>921.5</v>
      </c>
      <c r="I21" s="116">
        <v>3.2</v>
      </c>
      <c r="J21" s="116">
        <v>6.2</v>
      </c>
      <c r="K21" s="116">
        <v>23.5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6</v>
      </c>
      <c r="S21" s="116">
        <v>6</v>
      </c>
      <c r="T21" s="116">
        <v>0</v>
      </c>
      <c r="U21" s="87" t="s">
        <v>260</v>
      </c>
      <c r="V21" s="104"/>
    </row>
    <row r="22" spans="1:22" ht="3" customHeight="1">
      <c r="A22" s="12"/>
      <c r="B22" s="12"/>
      <c r="C22" s="12"/>
      <c r="D22" s="12"/>
      <c r="E22" s="54"/>
      <c r="F22" s="54"/>
      <c r="G22" s="54"/>
      <c r="H22" s="54"/>
      <c r="I22" s="54"/>
      <c r="J22" s="54"/>
      <c r="K22" s="12"/>
      <c r="L22" s="53"/>
      <c r="M22" s="54"/>
      <c r="N22" s="12"/>
      <c r="O22" s="53"/>
      <c r="P22" s="54"/>
      <c r="Q22" s="12"/>
      <c r="R22" s="54"/>
      <c r="S22" s="12"/>
      <c r="T22" s="54"/>
      <c r="U22" s="12"/>
      <c r="V22" s="12"/>
    </row>
    <row r="23" spans="1:22" ht="11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s="48" customFormat="1" ht="21.75" customHeight="1">
      <c r="B24" s="48" t="s">
        <v>267</v>
      </c>
      <c r="L24" s="48" t="s">
        <v>263</v>
      </c>
      <c r="P24" s="7"/>
      <c r="Q24" s="7"/>
      <c r="R24" s="7"/>
      <c r="S24" s="7"/>
      <c r="T24" s="7"/>
      <c r="U24" s="7"/>
      <c r="V24" s="7"/>
    </row>
    <row r="25" spans="1:22" s="48" customFormat="1" ht="21.75" customHeight="1">
      <c r="B25" s="48" t="s">
        <v>268</v>
      </c>
      <c r="P25" s="7"/>
    </row>
    <row r="26" spans="1:22" s="48" customFormat="1" ht="21.75" customHeight="1">
      <c r="C26" s="48" t="s">
        <v>269</v>
      </c>
      <c r="P26" s="7"/>
    </row>
  </sheetData>
  <mergeCells count="17">
    <mergeCell ref="T2:V3"/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T-9.6 D</vt:lpstr>
      <vt:lpstr>T-9.7 D</vt:lpstr>
      <vt:lpstr>T-9.8 D</vt:lpstr>
      <vt:lpstr>T-9.9 D</vt:lpstr>
      <vt:lpstr>T-9.10 D</vt:lpstr>
      <vt:lpstr>T-9.11 D</vt:lpstr>
      <vt:lpstr>T-9.12 D</vt:lpstr>
      <vt:lpstr>'T-9.10 D'!Print_Area</vt:lpstr>
      <vt:lpstr>'T-9.11 D'!Print_Area</vt:lpstr>
      <vt:lpstr>'T-9.12 D'!Print_Area</vt:lpstr>
      <vt:lpstr>'T-9.6 D'!Print_Area</vt:lpstr>
      <vt:lpstr>'T-9.7 D'!Print_Area</vt:lpstr>
      <vt:lpstr>'T-9.8 D'!Print_Area</vt:lpstr>
      <vt:lpstr>'T-9.9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2014-09-25T03:57:04Z</cp:lastPrinted>
  <dcterms:created xsi:type="dcterms:W3CDTF">2004-08-20T21:28:46Z</dcterms:created>
  <dcterms:modified xsi:type="dcterms:W3CDTF">2014-09-25T03:57:11Z</dcterms:modified>
</cp:coreProperties>
</file>