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8" i="1"/>
  <c r="R38"/>
  <c r="Q38"/>
  <c r="P38"/>
  <c r="O38"/>
  <c r="N38"/>
  <c r="M38"/>
  <c r="L38"/>
  <c r="K38"/>
  <c r="J38"/>
  <c r="I38"/>
  <c r="H38"/>
  <c r="G38"/>
  <c r="F38"/>
  <c r="E38"/>
  <c r="P19"/>
  <c r="O19"/>
  <c r="N19"/>
  <c r="M19"/>
  <c r="L19"/>
  <c r="K19"/>
  <c r="J19"/>
  <c r="I19"/>
  <c r="H19"/>
  <c r="G19"/>
  <c r="F19"/>
  <c r="E19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<sst xmlns="http://schemas.openxmlformats.org/spreadsheetml/2006/main" count="190" uniqueCount="71">
  <si>
    <t>TABLE</t>
  </si>
  <si>
    <t>รวม</t>
  </si>
  <si>
    <t>ชาย</t>
  </si>
  <si>
    <t>หญิง</t>
  </si>
  <si>
    <t>Total</t>
  </si>
  <si>
    <t>Male</t>
  </si>
  <si>
    <t>Female</t>
  </si>
  <si>
    <t>ยอดรวม</t>
  </si>
  <si>
    <t>Others</t>
  </si>
  <si>
    <t>-</t>
  </si>
  <si>
    <t>สนง.คณะกรรมการ</t>
  </si>
  <si>
    <t>สำนักบริหารงาน</t>
  </si>
  <si>
    <t>สำนักประสานและพัฒนา</t>
  </si>
  <si>
    <t>การศึกษาขั้นพื้นฐาน</t>
  </si>
  <si>
    <t>คณะกรรมการส่งเสริม</t>
  </si>
  <si>
    <t>การจัดการศึกษาท้องถิ่น</t>
  </si>
  <si>
    <t>Office of the Basic</t>
  </si>
  <si>
    <t>การศึกษาเอกชน</t>
  </si>
  <si>
    <t>Bureau of Local Educational</t>
  </si>
  <si>
    <t xml:space="preserve">อื่น ๆ </t>
  </si>
  <si>
    <t>Education Commission</t>
  </si>
  <si>
    <t>Office of the Private</t>
  </si>
  <si>
    <t>Development and Co-ordination</t>
  </si>
  <si>
    <t xml:space="preserve">  ตาราง     </t>
  </si>
  <si>
    <t>จำนวนนักเรียน จำแนกตามสังกัด  เพศ  ระดับการศึกษา และชั้นเรียน ปีการศึกษา 2554</t>
  </si>
  <si>
    <t>NUMBER OF STUDENTS BY JURISDICTION, SEX LEVEL OF EDUCATION AND GRADE: ACADEMIC YEAR 2011</t>
  </si>
  <si>
    <t>ชั้นเรียน</t>
  </si>
  <si>
    <t>สังกัด  Jurisdiction</t>
  </si>
  <si>
    <t>Grade</t>
  </si>
  <si>
    <t>รวมก่อนประถม</t>
  </si>
  <si>
    <t>Pre-elementary total</t>
  </si>
  <si>
    <t>เด็กเล็ก</t>
  </si>
  <si>
    <t>อนุบาล1 (อนุบาล 3 ขวบ)</t>
  </si>
  <si>
    <t>Kindergarten 1</t>
  </si>
  <si>
    <t>อนุบาล2 (อนุบาล 1)</t>
  </si>
  <si>
    <t>Kindergarten 2</t>
  </si>
  <si>
    <t>อนุบาล3 (อนุบาล 2)</t>
  </si>
  <si>
    <t>Kindergarten 3</t>
  </si>
  <si>
    <t>รวมประถม</t>
  </si>
  <si>
    <t>Elementary total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</si>
  <si>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</si>
  <si>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</si>
  <si>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</si>
  <si>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</si>
  <si>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</si>
  <si>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</si>
  <si>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</si>
  <si>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</si>
  <si>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</si>
  <si>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</si>
  <si>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</si>
  <si>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</si>
  <si>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ๆ</t>
  </si>
  <si>
    <t>จำนวนนักเรียน จำแนกตามสังกัด  เพศ  ระดับการศึกษา และชั้นเรียน ปีการศึกษา 2554 (ต่อ)</t>
  </si>
  <si>
    <t>NUMBER OF STUDENTS BY JURISDICTION, SEX LEVEL OF EDUCATION AND GRADE: ACADEMIC YEAR 2011 (Contd.)</t>
  </si>
  <si>
    <t>รวมมัธยม</t>
  </si>
  <si>
    <t>Secondary total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</si>
  <si>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</si>
  <si>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</si>
  <si>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</si>
  <si>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</si>
  <si>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</si>
  <si>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</si>
  <si>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 4</t>
  </si>
  <si>
    <t>Matayom 4</t>
  </si>
  <si>
    <t>มัธยม 5</t>
  </si>
  <si>
    <t>Matayom 5</t>
  </si>
  <si>
    <t>มัธยม 6</t>
  </si>
  <si>
    <t>Matayom 6</t>
  </si>
  <si>
    <r>
      <t xml:space="preserve">     </t>
    </r>
    <r>
      <rPr>
        <b/>
        <sz val="14"/>
        <rFont val="AngsanaUPC"/>
        <family val="1"/>
        <charset val="222"/>
      </rPr>
      <t>ที่มา :</t>
    </r>
    <r>
      <rPr>
        <sz val="14"/>
        <rFont val="AngsanaUPC"/>
        <family val="1"/>
        <charset val="222"/>
      </rPr>
      <t xml:space="preserve">  สำนักงานเขตพื้นที่การศึกษาเชียงราย เขต 1,2,3,4</t>
    </r>
  </si>
  <si>
    <r>
      <t xml:space="preserve"> Source :</t>
    </r>
    <r>
      <rPr>
        <sz val="14"/>
        <rFont val="AngsanaUPC"/>
        <family val="1"/>
        <charset val="222"/>
      </rPr>
      <t xml:space="preserve">  Chiang Rai Educational Service  Area Office, Area 1,2,3,4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</si>
</sst>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6" fillId="0" borderId="5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8" fontId="7" fillId="0" borderId="9" xfId="1" applyNumberFormat="1" applyFont="1" applyBorder="1" applyAlignment="1">
      <alignment horizontal="right"/>
    </xf>
    <xf numFmtId="0" fontId="4" fillId="0" borderId="7" xfId="0" applyFont="1" applyBorder="1"/>
    <xf numFmtId="0" fontId="4" fillId="0" borderId="11" xfId="0" applyFont="1" applyBorder="1"/>
    <xf numFmtId="189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8" fontId="3" fillId="0" borderId="9" xfId="1" applyNumberFormat="1" applyFont="1" applyBorder="1"/>
    <xf numFmtId="0" fontId="6" fillId="0" borderId="4" xfId="0" applyFont="1" applyBorder="1"/>
    <xf numFmtId="0" fontId="3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88" fontId="3" fillId="0" borderId="9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8" fontId="7" fillId="0" borderId="9" xfId="1" applyNumberFormat="1" applyFont="1" applyBorder="1"/>
    <xf numFmtId="188" fontId="7" fillId="0" borderId="5" xfId="1" applyNumberFormat="1" applyFont="1" applyBorder="1"/>
    <xf numFmtId="188" fontId="7" fillId="0" borderId="9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indent="1"/>
    </xf>
    <xf numFmtId="188" fontId="6" fillId="0" borderId="5" xfId="0" applyNumberFormat="1" applyFont="1" applyBorder="1"/>
    <xf numFmtId="188" fontId="7" fillId="0" borderId="0" xfId="1" applyNumberFormat="1" applyFont="1" applyBorder="1"/>
    <xf numFmtId="188" fontId="7" fillId="0" borderId="0" xfId="1" applyNumberFormat="1" applyFont="1" applyBorder="1" applyAlignment="1">
      <alignment horizontal="right"/>
    </xf>
    <xf numFmtId="0" fontId="2" fillId="0" borderId="5" xfId="0" applyFont="1" applyBorder="1"/>
    <xf numFmtId="0" fontId="7" fillId="0" borderId="0" xfId="0" applyFont="1" applyAlignment="1">
      <alignment horizontal="left" indent="1"/>
    </xf>
    <xf numFmtId="0" fontId="4" fillId="0" borderId="0" xfId="0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3277850" y="69913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3277850" y="266700"/>
          <a:ext cx="0" cy="672465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3277850" y="69913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3277850" y="69913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3277850" y="69913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3277850" y="69913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3277850" y="5924550"/>
          <a:ext cx="0" cy="10668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3277850" y="5924550"/>
          <a:ext cx="0" cy="10668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.125" style="4" customWidth="1"/>
    <col min="3" max="3" width="3.875" style="4" customWidth="1"/>
    <col min="4" max="4" width="7.75" style="4" customWidth="1"/>
    <col min="5" max="5" width="7" style="4" customWidth="1"/>
    <col min="6" max="6" width="6.125" style="4" customWidth="1"/>
    <col min="7" max="7" width="6.5" style="4" customWidth="1"/>
    <col min="8" max="8" width="6.75" style="4" customWidth="1"/>
    <col min="9" max="13" width="6.125" style="4" customWidth="1"/>
    <col min="14" max="16" width="7.25" style="4" customWidth="1"/>
    <col min="17" max="19" width="6.125" style="4" customWidth="1"/>
    <col min="20" max="20" width="0.875" style="4" customWidth="1"/>
    <col min="21" max="21" width="14.875" style="4" customWidth="1"/>
    <col min="22" max="22" width="7.125" style="4" customWidth="1"/>
    <col min="23" max="256" width="9" style="4"/>
    <col min="257" max="257" width="1.5" style="4" customWidth="1"/>
    <col min="258" max="258" width="5.125" style="4" customWidth="1"/>
    <col min="259" max="259" width="3.875" style="4" customWidth="1"/>
    <col min="260" max="260" width="7.75" style="4" customWidth="1"/>
    <col min="261" max="261" width="7" style="4" customWidth="1"/>
    <col min="262" max="262" width="6.125" style="4" customWidth="1"/>
    <col min="263" max="263" width="6.5" style="4" customWidth="1"/>
    <col min="264" max="264" width="6.75" style="4" customWidth="1"/>
    <col min="265" max="269" width="6.125" style="4" customWidth="1"/>
    <col min="270" max="272" width="7.25" style="4" customWidth="1"/>
    <col min="273" max="275" width="6.125" style="4" customWidth="1"/>
    <col min="276" max="276" width="0.875" style="4" customWidth="1"/>
    <col min="277" max="277" width="14.875" style="4" customWidth="1"/>
    <col min="278" max="278" width="7.125" style="4" customWidth="1"/>
    <col min="279" max="512" width="9" style="4"/>
    <col min="513" max="513" width="1.5" style="4" customWidth="1"/>
    <col min="514" max="514" width="5.125" style="4" customWidth="1"/>
    <col min="515" max="515" width="3.875" style="4" customWidth="1"/>
    <col min="516" max="516" width="7.75" style="4" customWidth="1"/>
    <col min="517" max="517" width="7" style="4" customWidth="1"/>
    <col min="518" max="518" width="6.125" style="4" customWidth="1"/>
    <col min="519" max="519" width="6.5" style="4" customWidth="1"/>
    <col min="520" max="520" width="6.75" style="4" customWidth="1"/>
    <col min="521" max="525" width="6.125" style="4" customWidth="1"/>
    <col min="526" max="528" width="7.25" style="4" customWidth="1"/>
    <col min="529" max="531" width="6.125" style="4" customWidth="1"/>
    <col min="532" max="532" width="0.875" style="4" customWidth="1"/>
    <col min="533" max="533" width="14.875" style="4" customWidth="1"/>
    <col min="534" max="534" width="7.125" style="4" customWidth="1"/>
    <col min="535" max="768" width="9" style="4"/>
    <col min="769" max="769" width="1.5" style="4" customWidth="1"/>
    <col min="770" max="770" width="5.125" style="4" customWidth="1"/>
    <col min="771" max="771" width="3.875" style="4" customWidth="1"/>
    <col min="772" max="772" width="7.75" style="4" customWidth="1"/>
    <col min="773" max="773" width="7" style="4" customWidth="1"/>
    <col min="774" max="774" width="6.125" style="4" customWidth="1"/>
    <col min="775" max="775" width="6.5" style="4" customWidth="1"/>
    <col min="776" max="776" width="6.75" style="4" customWidth="1"/>
    <col min="777" max="781" width="6.125" style="4" customWidth="1"/>
    <col min="782" max="784" width="7.25" style="4" customWidth="1"/>
    <col min="785" max="787" width="6.125" style="4" customWidth="1"/>
    <col min="788" max="788" width="0.875" style="4" customWidth="1"/>
    <col min="789" max="789" width="14.875" style="4" customWidth="1"/>
    <col min="790" max="790" width="7.125" style="4" customWidth="1"/>
    <col min="791" max="1024" width="9" style="4"/>
    <col min="1025" max="1025" width="1.5" style="4" customWidth="1"/>
    <col min="1026" max="1026" width="5.125" style="4" customWidth="1"/>
    <col min="1027" max="1027" width="3.875" style="4" customWidth="1"/>
    <col min="1028" max="1028" width="7.75" style="4" customWidth="1"/>
    <col min="1029" max="1029" width="7" style="4" customWidth="1"/>
    <col min="1030" max="1030" width="6.125" style="4" customWidth="1"/>
    <col min="1031" max="1031" width="6.5" style="4" customWidth="1"/>
    <col min="1032" max="1032" width="6.75" style="4" customWidth="1"/>
    <col min="1033" max="1037" width="6.125" style="4" customWidth="1"/>
    <col min="1038" max="1040" width="7.25" style="4" customWidth="1"/>
    <col min="1041" max="1043" width="6.125" style="4" customWidth="1"/>
    <col min="1044" max="1044" width="0.875" style="4" customWidth="1"/>
    <col min="1045" max="1045" width="14.875" style="4" customWidth="1"/>
    <col min="1046" max="1046" width="7.125" style="4" customWidth="1"/>
    <col min="1047" max="1280" width="9" style="4"/>
    <col min="1281" max="1281" width="1.5" style="4" customWidth="1"/>
    <col min="1282" max="1282" width="5.125" style="4" customWidth="1"/>
    <col min="1283" max="1283" width="3.875" style="4" customWidth="1"/>
    <col min="1284" max="1284" width="7.75" style="4" customWidth="1"/>
    <col min="1285" max="1285" width="7" style="4" customWidth="1"/>
    <col min="1286" max="1286" width="6.125" style="4" customWidth="1"/>
    <col min="1287" max="1287" width="6.5" style="4" customWidth="1"/>
    <col min="1288" max="1288" width="6.75" style="4" customWidth="1"/>
    <col min="1289" max="1293" width="6.125" style="4" customWidth="1"/>
    <col min="1294" max="1296" width="7.25" style="4" customWidth="1"/>
    <col min="1297" max="1299" width="6.125" style="4" customWidth="1"/>
    <col min="1300" max="1300" width="0.875" style="4" customWidth="1"/>
    <col min="1301" max="1301" width="14.875" style="4" customWidth="1"/>
    <col min="1302" max="1302" width="7.125" style="4" customWidth="1"/>
    <col min="1303" max="1536" width="9" style="4"/>
    <col min="1537" max="1537" width="1.5" style="4" customWidth="1"/>
    <col min="1538" max="1538" width="5.125" style="4" customWidth="1"/>
    <col min="1539" max="1539" width="3.875" style="4" customWidth="1"/>
    <col min="1540" max="1540" width="7.75" style="4" customWidth="1"/>
    <col min="1541" max="1541" width="7" style="4" customWidth="1"/>
    <col min="1542" max="1542" width="6.125" style="4" customWidth="1"/>
    <col min="1543" max="1543" width="6.5" style="4" customWidth="1"/>
    <col min="1544" max="1544" width="6.75" style="4" customWidth="1"/>
    <col min="1545" max="1549" width="6.125" style="4" customWidth="1"/>
    <col min="1550" max="1552" width="7.25" style="4" customWidth="1"/>
    <col min="1553" max="1555" width="6.125" style="4" customWidth="1"/>
    <col min="1556" max="1556" width="0.875" style="4" customWidth="1"/>
    <col min="1557" max="1557" width="14.875" style="4" customWidth="1"/>
    <col min="1558" max="1558" width="7.125" style="4" customWidth="1"/>
    <col min="1559" max="1792" width="9" style="4"/>
    <col min="1793" max="1793" width="1.5" style="4" customWidth="1"/>
    <col min="1794" max="1794" width="5.125" style="4" customWidth="1"/>
    <col min="1795" max="1795" width="3.875" style="4" customWidth="1"/>
    <col min="1796" max="1796" width="7.75" style="4" customWidth="1"/>
    <col min="1797" max="1797" width="7" style="4" customWidth="1"/>
    <col min="1798" max="1798" width="6.125" style="4" customWidth="1"/>
    <col min="1799" max="1799" width="6.5" style="4" customWidth="1"/>
    <col min="1800" max="1800" width="6.75" style="4" customWidth="1"/>
    <col min="1801" max="1805" width="6.125" style="4" customWidth="1"/>
    <col min="1806" max="1808" width="7.25" style="4" customWidth="1"/>
    <col min="1809" max="1811" width="6.125" style="4" customWidth="1"/>
    <col min="1812" max="1812" width="0.875" style="4" customWidth="1"/>
    <col min="1813" max="1813" width="14.875" style="4" customWidth="1"/>
    <col min="1814" max="1814" width="7.125" style="4" customWidth="1"/>
    <col min="1815" max="2048" width="9" style="4"/>
    <col min="2049" max="2049" width="1.5" style="4" customWidth="1"/>
    <col min="2050" max="2050" width="5.125" style="4" customWidth="1"/>
    <col min="2051" max="2051" width="3.875" style="4" customWidth="1"/>
    <col min="2052" max="2052" width="7.75" style="4" customWidth="1"/>
    <col min="2053" max="2053" width="7" style="4" customWidth="1"/>
    <col min="2054" max="2054" width="6.125" style="4" customWidth="1"/>
    <col min="2055" max="2055" width="6.5" style="4" customWidth="1"/>
    <col min="2056" max="2056" width="6.75" style="4" customWidth="1"/>
    <col min="2057" max="2061" width="6.125" style="4" customWidth="1"/>
    <col min="2062" max="2064" width="7.25" style="4" customWidth="1"/>
    <col min="2065" max="2067" width="6.125" style="4" customWidth="1"/>
    <col min="2068" max="2068" width="0.875" style="4" customWidth="1"/>
    <col min="2069" max="2069" width="14.875" style="4" customWidth="1"/>
    <col min="2070" max="2070" width="7.125" style="4" customWidth="1"/>
    <col min="2071" max="2304" width="9" style="4"/>
    <col min="2305" max="2305" width="1.5" style="4" customWidth="1"/>
    <col min="2306" max="2306" width="5.125" style="4" customWidth="1"/>
    <col min="2307" max="2307" width="3.875" style="4" customWidth="1"/>
    <col min="2308" max="2308" width="7.75" style="4" customWidth="1"/>
    <col min="2309" max="2309" width="7" style="4" customWidth="1"/>
    <col min="2310" max="2310" width="6.125" style="4" customWidth="1"/>
    <col min="2311" max="2311" width="6.5" style="4" customWidth="1"/>
    <col min="2312" max="2312" width="6.75" style="4" customWidth="1"/>
    <col min="2313" max="2317" width="6.125" style="4" customWidth="1"/>
    <col min="2318" max="2320" width="7.25" style="4" customWidth="1"/>
    <col min="2321" max="2323" width="6.125" style="4" customWidth="1"/>
    <col min="2324" max="2324" width="0.875" style="4" customWidth="1"/>
    <col min="2325" max="2325" width="14.875" style="4" customWidth="1"/>
    <col min="2326" max="2326" width="7.125" style="4" customWidth="1"/>
    <col min="2327" max="2560" width="9" style="4"/>
    <col min="2561" max="2561" width="1.5" style="4" customWidth="1"/>
    <col min="2562" max="2562" width="5.125" style="4" customWidth="1"/>
    <col min="2563" max="2563" width="3.875" style="4" customWidth="1"/>
    <col min="2564" max="2564" width="7.75" style="4" customWidth="1"/>
    <col min="2565" max="2565" width="7" style="4" customWidth="1"/>
    <col min="2566" max="2566" width="6.125" style="4" customWidth="1"/>
    <col min="2567" max="2567" width="6.5" style="4" customWidth="1"/>
    <col min="2568" max="2568" width="6.75" style="4" customWidth="1"/>
    <col min="2569" max="2573" width="6.125" style="4" customWidth="1"/>
    <col min="2574" max="2576" width="7.25" style="4" customWidth="1"/>
    <col min="2577" max="2579" width="6.125" style="4" customWidth="1"/>
    <col min="2580" max="2580" width="0.875" style="4" customWidth="1"/>
    <col min="2581" max="2581" width="14.875" style="4" customWidth="1"/>
    <col min="2582" max="2582" width="7.125" style="4" customWidth="1"/>
    <col min="2583" max="2816" width="9" style="4"/>
    <col min="2817" max="2817" width="1.5" style="4" customWidth="1"/>
    <col min="2818" max="2818" width="5.125" style="4" customWidth="1"/>
    <col min="2819" max="2819" width="3.875" style="4" customWidth="1"/>
    <col min="2820" max="2820" width="7.75" style="4" customWidth="1"/>
    <col min="2821" max="2821" width="7" style="4" customWidth="1"/>
    <col min="2822" max="2822" width="6.125" style="4" customWidth="1"/>
    <col min="2823" max="2823" width="6.5" style="4" customWidth="1"/>
    <col min="2824" max="2824" width="6.75" style="4" customWidth="1"/>
    <col min="2825" max="2829" width="6.125" style="4" customWidth="1"/>
    <col min="2830" max="2832" width="7.25" style="4" customWidth="1"/>
    <col min="2833" max="2835" width="6.125" style="4" customWidth="1"/>
    <col min="2836" max="2836" width="0.875" style="4" customWidth="1"/>
    <col min="2837" max="2837" width="14.875" style="4" customWidth="1"/>
    <col min="2838" max="2838" width="7.125" style="4" customWidth="1"/>
    <col min="2839" max="3072" width="9" style="4"/>
    <col min="3073" max="3073" width="1.5" style="4" customWidth="1"/>
    <col min="3074" max="3074" width="5.125" style="4" customWidth="1"/>
    <col min="3075" max="3075" width="3.875" style="4" customWidth="1"/>
    <col min="3076" max="3076" width="7.75" style="4" customWidth="1"/>
    <col min="3077" max="3077" width="7" style="4" customWidth="1"/>
    <col min="3078" max="3078" width="6.125" style="4" customWidth="1"/>
    <col min="3079" max="3079" width="6.5" style="4" customWidth="1"/>
    <col min="3080" max="3080" width="6.75" style="4" customWidth="1"/>
    <col min="3081" max="3085" width="6.125" style="4" customWidth="1"/>
    <col min="3086" max="3088" width="7.25" style="4" customWidth="1"/>
    <col min="3089" max="3091" width="6.125" style="4" customWidth="1"/>
    <col min="3092" max="3092" width="0.875" style="4" customWidth="1"/>
    <col min="3093" max="3093" width="14.875" style="4" customWidth="1"/>
    <col min="3094" max="3094" width="7.125" style="4" customWidth="1"/>
    <col min="3095" max="3328" width="9" style="4"/>
    <col min="3329" max="3329" width="1.5" style="4" customWidth="1"/>
    <col min="3330" max="3330" width="5.125" style="4" customWidth="1"/>
    <col min="3331" max="3331" width="3.875" style="4" customWidth="1"/>
    <col min="3332" max="3332" width="7.75" style="4" customWidth="1"/>
    <col min="3333" max="3333" width="7" style="4" customWidth="1"/>
    <col min="3334" max="3334" width="6.125" style="4" customWidth="1"/>
    <col min="3335" max="3335" width="6.5" style="4" customWidth="1"/>
    <col min="3336" max="3336" width="6.75" style="4" customWidth="1"/>
    <col min="3337" max="3341" width="6.125" style="4" customWidth="1"/>
    <col min="3342" max="3344" width="7.25" style="4" customWidth="1"/>
    <col min="3345" max="3347" width="6.125" style="4" customWidth="1"/>
    <col min="3348" max="3348" width="0.875" style="4" customWidth="1"/>
    <col min="3349" max="3349" width="14.875" style="4" customWidth="1"/>
    <col min="3350" max="3350" width="7.125" style="4" customWidth="1"/>
    <col min="3351" max="3584" width="9" style="4"/>
    <col min="3585" max="3585" width="1.5" style="4" customWidth="1"/>
    <col min="3586" max="3586" width="5.125" style="4" customWidth="1"/>
    <col min="3587" max="3587" width="3.875" style="4" customWidth="1"/>
    <col min="3588" max="3588" width="7.75" style="4" customWidth="1"/>
    <col min="3589" max="3589" width="7" style="4" customWidth="1"/>
    <col min="3590" max="3590" width="6.125" style="4" customWidth="1"/>
    <col min="3591" max="3591" width="6.5" style="4" customWidth="1"/>
    <col min="3592" max="3592" width="6.75" style="4" customWidth="1"/>
    <col min="3593" max="3597" width="6.125" style="4" customWidth="1"/>
    <col min="3598" max="3600" width="7.25" style="4" customWidth="1"/>
    <col min="3601" max="3603" width="6.125" style="4" customWidth="1"/>
    <col min="3604" max="3604" width="0.875" style="4" customWidth="1"/>
    <col min="3605" max="3605" width="14.875" style="4" customWidth="1"/>
    <col min="3606" max="3606" width="7.125" style="4" customWidth="1"/>
    <col min="3607" max="3840" width="9" style="4"/>
    <col min="3841" max="3841" width="1.5" style="4" customWidth="1"/>
    <col min="3842" max="3842" width="5.125" style="4" customWidth="1"/>
    <col min="3843" max="3843" width="3.875" style="4" customWidth="1"/>
    <col min="3844" max="3844" width="7.75" style="4" customWidth="1"/>
    <col min="3845" max="3845" width="7" style="4" customWidth="1"/>
    <col min="3846" max="3846" width="6.125" style="4" customWidth="1"/>
    <col min="3847" max="3847" width="6.5" style="4" customWidth="1"/>
    <col min="3848" max="3848" width="6.75" style="4" customWidth="1"/>
    <col min="3849" max="3853" width="6.125" style="4" customWidth="1"/>
    <col min="3854" max="3856" width="7.25" style="4" customWidth="1"/>
    <col min="3857" max="3859" width="6.125" style="4" customWidth="1"/>
    <col min="3860" max="3860" width="0.875" style="4" customWidth="1"/>
    <col min="3861" max="3861" width="14.875" style="4" customWidth="1"/>
    <col min="3862" max="3862" width="7.125" style="4" customWidth="1"/>
    <col min="3863" max="4096" width="9" style="4"/>
    <col min="4097" max="4097" width="1.5" style="4" customWidth="1"/>
    <col min="4098" max="4098" width="5.125" style="4" customWidth="1"/>
    <col min="4099" max="4099" width="3.875" style="4" customWidth="1"/>
    <col min="4100" max="4100" width="7.75" style="4" customWidth="1"/>
    <col min="4101" max="4101" width="7" style="4" customWidth="1"/>
    <col min="4102" max="4102" width="6.125" style="4" customWidth="1"/>
    <col min="4103" max="4103" width="6.5" style="4" customWidth="1"/>
    <col min="4104" max="4104" width="6.75" style="4" customWidth="1"/>
    <col min="4105" max="4109" width="6.125" style="4" customWidth="1"/>
    <col min="4110" max="4112" width="7.25" style="4" customWidth="1"/>
    <col min="4113" max="4115" width="6.125" style="4" customWidth="1"/>
    <col min="4116" max="4116" width="0.875" style="4" customWidth="1"/>
    <col min="4117" max="4117" width="14.875" style="4" customWidth="1"/>
    <col min="4118" max="4118" width="7.125" style="4" customWidth="1"/>
    <col min="4119" max="4352" width="9" style="4"/>
    <col min="4353" max="4353" width="1.5" style="4" customWidth="1"/>
    <col min="4354" max="4354" width="5.125" style="4" customWidth="1"/>
    <col min="4355" max="4355" width="3.875" style="4" customWidth="1"/>
    <col min="4356" max="4356" width="7.75" style="4" customWidth="1"/>
    <col min="4357" max="4357" width="7" style="4" customWidth="1"/>
    <col min="4358" max="4358" width="6.125" style="4" customWidth="1"/>
    <col min="4359" max="4359" width="6.5" style="4" customWidth="1"/>
    <col min="4360" max="4360" width="6.75" style="4" customWidth="1"/>
    <col min="4361" max="4365" width="6.125" style="4" customWidth="1"/>
    <col min="4366" max="4368" width="7.25" style="4" customWidth="1"/>
    <col min="4369" max="4371" width="6.125" style="4" customWidth="1"/>
    <col min="4372" max="4372" width="0.875" style="4" customWidth="1"/>
    <col min="4373" max="4373" width="14.875" style="4" customWidth="1"/>
    <col min="4374" max="4374" width="7.125" style="4" customWidth="1"/>
    <col min="4375" max="4608" width="9" style="4"/>
    <col min="4609" max="4609" width="1.5" style="4" customWidth="1"/>
    <col min="4610" max="4610" width="5.125" style="4" customWidth="1"/>
    <col min="4611" max="4611" width="3.875" style="4" customWidth="1"/>
    <col min="4612" max="4612" width="7.75" style="4" customWidth="1"/>
    <col min="4613" max="4613" width="7" style="4" customWidth="1"/>
    <col min="4614" max="4614" width="6.125" style="4" customWidth="1"/>
    <col min="4615" max="4615" width="6.5" style="4" customWidth="1"/>
    <col min="4616" max="4616" width="6.75" style="4" customWidth="1"/>
    <col min="4617" max="4621" width="6.125" style="4" customWidth="1"/>
    <col min="4622" max="4624" width="7.25" style="4" customWidth="1"/>
    <col min="4625" max="4627" width="6.125" style="4" customWidth="1"/>
    <col min="4628" max="4628" width="0.875" style="4" customWidth="1"/>
    <col min="4629" max="4629" width="14.875" style="4" customWidth="1"/>
    <col min="4630" max="4630" width="7.125" style="4" customWidth="1"/>
    <col min="4631" max="4864" width="9" style="4"/>
    <col min="4865" max="4865" width="1.5" style="4" customWidth="1"/>
    <col min="4866" max="4866" width="5.125" style="4" customWidth="1"/>
    <col min="4867" max="4867" width="3.875" style="4" customWidth="1"/>
    <col min="4868" max="4868" width="7.75" style="4" customWidth="1"/>
    <col min="4869" max="4869" width="7" style="4" customWidth="1"/>
    <col min="4870" max="4870" width="6.125" style="4" customWidth="1"/>
    <col min="4871" max="4871" width="6.5" style="4" customWidth="1"/>
    <col min="4872" max="4872" width="6.75" style="4" customWidth="1"/>
    <col min="4873" max="4877" width="6.125" style="4" customWidth="1"/>
    <col min="4878" max="4880" width="7.25" style="4" customWidth="1"/>
    <col min="4881" max="4883" width="6.125" style="4" customWidth="1"/>
    <col min="4884" max="4884" width="0.875" style="4" customWidth="1"/>
    <col min="4885" max="4885" width="14.875" style="4" customWidth="1"/>
    <col min="4886" max="4886" width="7.125" style="4" customWidth="1"/>
    <col min="4887" max="5120" width="9" style="4"/>
    <col min="5121" max="5121" width="1.5" style="4" customWidth="1"/>
    <col min="5122" max="5122" width="5.125" style="4" customWidth="1"/>
    <col min="5123" max="5123" width="3.875" style="4" customWidth="1"/>
    <col min="5124" max="5124" width="7.75" style="4" customWidth="1"/>
    <col min="5125" max="5125" width="7" style="4" customWidth="1"/>
    <col min="5126" max="5126" width="6.125" style="4" customWidth="1"/>
    <col min="5127" max="5127" width="6.5" style="4" customWidth="1"/>
    <col min="5128" max="5128" width="6.75" style="4" customWidth="1"/>
    <col min="5129" max="5133" width="6.125" style="4" customWidth="1"/>
    <col min="5134" max="5136" width="7.25" style="4" customWidth="1"/>
    <col min="5137" max="5139" width="6.125" style="4" customWidth="1"/>
    <col min="5140" max="5140" width="0.875" style="4" customWidth="1"/>
    <col min="5141" max="5141" width="14.875" style="4" customWidth="1"/>
    <col min="5142" max="5142" width="7.125" style="4" customWidth="1"/>
    <col min="5143" max="5376" width="9" style="4"/>
    <col min="5377" max="5377" width="1.5" style="4" customWidth="1"/>
    <col min="5378" max="5378" width="5.125" style="4" customWidth="1"/>
    <col min="5379" max="5379" width="3.875" style="4" customWidth="1"/>
    <col min="5380" max="5380" width="7.75" style="4" customWidth="1"/>
    <col min="5381" max="5381" width="7" style="4" customWidth="1"/>
    <col min="5382" max="5382" width="6.125" style="4" customWidth="1"/>
    <col min="5383" max="5383" width="6.5" style="4" customWidth="1"/>
    <col min="5384" max="5384" width="6.75" style="4" customWidth="1"/>
    <col min="5385" max="5389" width="6.125" style="4" customWidth="1"/>
    <col min="5390" max="5392" width="7.25" style="4" customWidth="1"/>
    <col min="5393" max="5395" width="6.125" style="4" customWidth="1"/>
    <col min="5396" max="5396" width="0.875" style="4" customWidth="1"/>
    <col min="5397" max="5397" width="14.875" style="4" customWidth="1"/>
    <col min="5398" max="5398" width="7.125" style="4" customWidth="1"/>
    <col min="5399" max="5632" width="9" style="4"/>
    <col min="5633" max="5633" width="1.5" style="4" customWidth="1"/>
    <col min="5634" max="5634" width="5.125" style="4" customWidth="1"/>
    <col min="5635" max="5635" width="3.875" style="4" customWidth="1"/>
    <col min="5636" max="5636" width="7.75" style="4" customWidth="1"/>
    <col min="5637" max="5637" width="7" style="4" customWidth="1"/>
    <col min="5638" max="5638" width="6.125" style="4" customWidth="1"/>
    <col min="5639" max="5639" width="6.5" style="4" customWidth="1"/>
    <col min="5640" max="5640" width="6.75" style="4" customWidth="1"/>
    <col min="5641" max="5645" width="6.125" style="4" customWidth="1"/>
    <col min="5646" max="5648" width="7.25" style="4" customWidth="1"/>
    <col min="5649" max="5651" width="6.125" style="4" customWidth="1"/>
    <col min="5652" max="5652" width="0.875" style="4" customWidth="1"/>
    <col min="5653" max="5653" width="14.875" style="4" customWidth="1"/>
    <col min="5654" max="5654" width="7.125" style="4" customWidth="1"/>
    <col min="5655" max="5888" width="9" style="4"/>
    <col min="5889" max="5889" width="1.5" style="4" customWidth="1"/>
    <col min="5890" max="5890" width="5.125" style="4" customWidth="1"/>
    <col min="5891" max="5891" width="3.875" style="4" customWidth="1"/>
    <col min="5892" max="5892" width="7.75" style="4" customWidth="1"/>
    <col min="5893" max="5893" width="7" style="4" customWidth="1"/>
    <col min="5894" max="5894" width="6.125" style="4" customWidth="1"/>
    <col min="5895" max="5895" width="6.5" style="4" customWidth="1"/>
    <col min="5896" max="5896" width="6.75" style="4" customWidth="1"/>
    <col min="5897" max="5901" width="6.125" style="4" customWidth="1"/>
    <col min="5902" max="5904" width="7.25" style="4" customWidth="1"/>
    <col min="5905" max="5907" width="6.125" style="4" customWidth="1"/>
    <col min="5908" max="5908" width="0.875" style="4" customWidth="1"/>
    <col min="5909" max="5909" width="14.875" style="4" customWidth="1"/>
    <col min="5910" max="5910" width="7.125" style="4" customWidth="1"/>
    <col min="5911" max="6144" width="9" style="4"/>
    <col min="6145" max="6145" width="1.5" style="4" customWidth="1"/>
    <col min="6146" max="6146" width="5.125" style="4" customWidth="1"/>
    <col min="6147" max="6147" width="3.875" style="4" customWidth="1"/>
    <col min="6148" max="6148" width="7.75" style="4" customWidth="1"/>
    <col min="6149" max="6149" width="7" style="4" customWidth="1"/>
    <col min="6150" max="6150" width="6.125" style="4" customWidth="1"/>
    <col min="6151" max="6151" width="6.5" style="4" customWidth="1"/>
    <col min="6152" max="6152" width="6.75" style="4" customWidth="1"/>
    <col min="6153" max="6157" width="6.125" style="4" customWidth="1"/>
    <col min="6158" max="6160" width="7.25" style="4" customWidth="1"/>
    <col min="6161" max="6163" width="6.125" style="4" customWidth="1"/>
    <col min="6164" max="6164" width="0.875" style="4" customWidth="1"/>
    <col min="6165" max="6165" width="14.875" style="4" customWidth="1"/>
    <col min="6166" max="6166" width="7.125" style="4" customWidth="1"/>
    <col min="6167" max="6400" width="9" style="4"/>
    <col min="6401" max="6401" width="1.5" style="4" customWidth="1"/>
    <col min="6402" max="6402" width="5.125" style="4" customWidth="1"/>
    <col min="6403" max="6403" width="3.875" style="4" customWidth="1"/>
    <col min="6404" max="6404" width="7.75" style="4" customWidth="1"/>
    <col min="6405" max="6405" width="7" style="4" customWidth="1"/>
    <col min="6406" max="6406" width="6.125" style="4" customWidth="1"/>
    <col min="6407" max="6407" width="6.5" style="4" customWidth="1"/>
    <col min="6408" max="6408" width="6.75" style="4" customWidth="1"/>
    <col min="6409" max="6413" width="6.125" style="4" customWidth="1"/>
    <col min="6414" max="6416" width="7.25" style="4" customWidth="1"/>
    <col min="6417" max="6419" width="6.125" style="4" customWidth="1"/>
    <col min="6420" max="6420" width="0.875" style="4" customWidth="1"/>
    <col min="6421" max="6421" width="14.875" style="4" customWidth="1"/>
    <col min="6422" max="6422" width="7.125" style="4" customWidth="1"/>
    <col min="6423" max="6656" width="9" style="4"/>
    <col min="6657" max="6657" width="1.5" style="4" customWidth="1"/>
    <col min="6658" max="6658" width="5.125" style="4" customWidth="1"/>
    <col min="6659" max="6659" width="3.875" style="4" customWidth="1"/>
    <col min="6660" max="6660" width="7.75" style="4" customWidth="1"/>
    <col min="6661" max="6661" width="7" style="4" customWidth="1"/>
    <col min="6662" max="6662" width="6.125" style="4" customWidth="1"/>
    <col min="6663" max="6663" width="6.5" style="4" customWidth="1"/>
    <col min="6664" max="6664" width="6.75" style="4" customWidth="1"/>
    <col min="6665" max="6669" width="6.125" style="4" customWidth="1"/>
    <col min="6670" max="6672" width="7.25" style="4" customWidth="1"/>
    <col min="6673" max="6675" width="6.125" style="4" customWidth="1"/>
    <col min="6676" max="6676" width="0.875" style="4" customWidth="1"/>
    <col min="6677" max="6677" width="14.875" style="4" customWidth="1"/>
    <col min="6678" max="6678" width="7.125" style="4" customWidth="1"/>
    <col min="6679" max="6912" width="9" style="4"/>
    <col min="6913" max="6913" width="1.5" style="4" customWidth="1"/>
    <col min="6914" max="6914" width="5.125" style="4" customWidth="1"/>
    <col min="6915" max="6915" width="3.875" style="4" customWidth="1"/>
    <col min="6916" max="6916" width="7.75" style="4" customWidth="1"/>
    <col min="6917" max="6917" width="7" style="4" customWidth="1"/>
    <col min="6918" max="6918" width="6.125" style="4" customWidth="1"/>
    <col min="6919" max="6919" width="6.5" style="4" customWidth="1"/>
    <col min="6920" max="6920" width="6.75" style="4" customWidth="1"/>
    <col min="6921" max="6925" width="6.125" style="4" customWidth="1"/>
    <col min="6926" max="6928" width="7.25" style="4" customWidth="1"/>
    <col min="6929" max="6931" width="6.125" style="4" customWidth="1"/>
    <col min="6932" max="6932" width="0.875" style="4" customWidth="1"/>
    <col min="6933" max="6933" width="14.875" style="4" customWidth="1"/>
    <col min="6934" max="6934" width="7.125" style="4" customWidth="1"/>
    <col min="6935" max="7168" width="9" style="4"/>
    <col min="7169" max="7169" width="1.5" style="4" customWidth="1"/>
    <col min="7170" max="7170" width="5.125" style="4" customWidth="1"/>
    <col min="7171" max="7171" width="3.875" style="4" customWidth="1"/>
    <col min="7172" max="7172" width="7.75" style="4" customWidth="1"/>
    <col min="7173" max="7173" width="7" style="4" customWidth="1"/>
    <col min="7174" max="7174" width="6.125" style="4" customWidth="1"/>
    <col min="7175" max="7175" width="6.5" style="4" customWidth="1"/>
    <col min="7176" max="7176" width="6.75" style="4" customWidth="1"/>
    <col min="7177" max="7181" width="6.125" style="4" customWidth="1"/>
    <col min="7182" max="7184" width="7.25" style="4" customWidth="1"/>
    <col min="7185" max="7187" width="6.125" style="4" customWidth="1"/>
    <col min="7188" max="7188" width="0.875" style="4" customWidth="1"/>
    <col min="7189" max="7189" width="14.875" style="4" customWidth="1"/>
    <col min="7190" max="7190" width="7.125" style="4" customWidth="1"/>
    <col min="7191" max="7424" width="9" style="4"/>
    <col min="7425" max="7425" width="1.5" style="4" customWidth="1"/>
    <col min="7426" max="7426" width="5.125" style="4" customWidth="1"/>
    <col min="7427" max="7427" width="3.875" style="4" customWidth="1"/>
    <col min="7428" max="7428" width="7.75" style="4" customWidth="1"/>
    <col min="7429" max="7429" width="7" style="4" customWidth="1"/>
    <col min="7430" max="7430" width="6.125" style="4" customWidth="1"/>
    <col min="7431" max="7431" width="6.5" style="4" customWidth="1"/>
    <col min="7432" max="7432" width="6.75" style="4" customWidth="1"/>
    <col min="7433" max="7437" width="6.125" style="4" customWidth="1"/>
    <col min="7438" max="7440" width="7.25" style="4" customWidth="1"/>
    <col min="7441" max="7443" width="6.125" style="4" customWidth="1"/>
    <col min="7444" max="7444" width="0.875" style="4" customWidth="1"/>
    <col min="7445" max="7445" width="14.875" style="4" customWidth="1"/>
    <col min="7446" max="7446" width="7.125" style="4" customWidth="1"/>
    <col min="7447" max="7680" width="9" style="4"/>
    <col min="7681" max="7681" width="1.5" style="4" customWidth="1"/>
    <col min="7682" max="7682" width="5.125" style="4" customWidth="1"/>
    <col min="7683" max="7683" width="3.875" style="4" customWidth="1"/>
    <col min="7684" max="7684" width="7.75" style="4" customWidth="1"/>
    <col min="7685" max="7685" width="7" style="4" customWidth="1"/>
    <col min="7686" max="7686" width="6.125" style="4" customWidth="1"/>
    <col min="7687" max="7687" width="6.5" style="4" customWidth="1"/>
    <col min="7688" max="7688" width="6.75" style="4" customWidth="1"/>
    <col min="7689" max="7693" width="6.125" style="4" customWidth="1"/>
    <col min="7694" max="7696" width="7.25" style="4" customWidth="1"/>
    <col min="7697" max="7699" width="6.125" style="4" customWidth="1"/>
    <col min="7700" max="7700" width="0.875" style="4" customWidth="1"/>
    <col min="7701" max="7701" width="14.875" style="4" customWidth="1"/>
    <col min="7702" max="7702" width="7.125" style="4" customWidth="1"/>
    <col min="7703" max="7936" width="9" style="4"/>
    <col min="7937" max="7937" width="1.5" style="4" customWidth="1"/>
    <col min="7938" max="7938" width="5.125" style="4" customWidth="1"/>
    <col min="7939" max="7939" width="3.875" style="4" customWidth="1"/>
    <col min="7940" max="7940" width="7.75" style="4" customWidth="1"/>
    <col min="7941" max="7941" width="7" style="4" customWidth="1"/>
    <col min="7942" max="7942" width="6.125" style="4" customWidth="1"/>
    <col min="7943" max="7943" width="6.5" style="4" customWidth="1"/>
    <col min="7944" max="7944" width="6.75" style="4" customWidth="1"/>
    <col min="7945" max="7949" width="6.125" style="4" customWidth="1"/>
    <col min="7950" max="7952" width="7.25" style="4" customWidth="1"/>
    <col min="7953" max="7955" width="6.125" style="4" customWidth="1"/>
    <col min="7956" max="7956" width="0.875" style="4" customWidth="1"/>
    <col min="7957" max="7957" width="14.875" style="4" customWidth="1"/>
    <col min="7958" max="7958" width="7.125" style="4" customWidth="1"/>
    <col min="7959" max="8192" width="9" style="4"/>
    <col min="8193" max="8193" width="1.5" style="4" customWidth="1"/>
    <col min="8194" max="8194" width="5.125" style="4" customWidth="1"/>
    <col min="8195" max="8195" width="3.875" style="4" customWidth="1"/>
    <col min="8196" max="8196" width="7.75" style="4" customWidth="1"/>
    <col min="8197" max="8197" width="7" style="4" customWidth="1"/>
    <col min="8198" max="8198" width="6.125" style="4" customWidth="1"/>
    <col min="8199" max="8199" width="6.5" style="4" customWidth="1"/>
    <col min="8200" max="8200" width="6.75" style="4" customWidth="1"/>
    <col min="8201" max="8205" width="6.125" style="4" customWidth="1"/>
    <col min="8206" max="8208" width="7.25" style="4" customWidth="1"/>
    <col min="8209" max="8211" width="6.125" style="4" customWidth="1"/>
    <col min="8212" max="8212" width="0.875" style="4" customWidth="1"/>
    <col min="8213" max="8213" width="14.875" style="4" customWidth="1"/>
    <col min="8214" max="8214" width="7.125" style="4" customWidth="1"/>
    <col min="8215" max="8448" width="9" style="4"/>
    <col min="8449" max="8449" width="1.5" style="4" customWidth="1"/>
    <col min="8450" max="8450" width="5.125" style="4" customWidth="1"/>
    <col min="8451" max="8451" width="3.875" style="4" customWidth="1"/>
    <col min="8452" max="8452" width="7.75" style="4" customWidth="1"/>
    <col min="8453" max="8453" width="7" style="4" customWidth="1"/>
    <col min="8454" max="8454" width="6.125" style="4" customWidth="1"/>
    <col min="8455" max="8455" width="6.5" style="4" customWidth="1"/>
    <col min="8456" max="8456" width="6.75" style="4" customWidth="1"/>
    <col min="8457" max="8461" width="6.125" style="4" customWidth="1"/>
    <col min="8462" max="8464" width="7.25" style="4" customWidth="1"/>
    <col min="8465" max="8467" width="6.125" style="4" customWidth="1"/>
    <col min="8468" max="8468" width="0.875" style="4" customWidth="1"/>
    <col min="8469" max="8469" width="14.875" style="4" customWidth="1"/>
    <col min="8470" max="8470" width="7.125" style="4" customWidth="1"/>
    <col min="8471" max="8704" width="9" style="4"/>
    <col min="8705" max="8705" width="1.5" style="4" customWidth="1"/>
    <col min="8706" max="8706" width="5.125" style="4" customWidth="1"/>
    <col min="8707" max="8707" width="3.875" style="4" customWidth="1"/>
    <col min="8708" max="8708" width="7.75" style="4" customWidth="1"/>
    <col min="8709" max="8709" width="7" style="4" customWidth="1"/>
    <col min="8710" max="8710" width="6.125" style="4" customWidth="1"/>
    <col min="8711" max="8711" width="6.5" style="4" customWidth="1"/>
    <col min="8712" max="8712" width="6.75" style="4" customWidth="1"/>
    <col min="8713" max="8717" width="6.125" style="4" customWidth="1"/>
    <col min="8718" max="8720" width="7.25" style="4" customWidth="1"/>
    <col min="8721" max="8723" width="6.125" style="4" customWidth="1"/>
    <col min="8724" max="8724" width="0.875" style="4" customWidth="1"/>
    <col min="8725" max="8725" width="14.875" style="4" customWidth="1"/>
    <col min="8726" max="8726" width="7.125" style="4" customWidth="1"/>
    <col min="8727" max="8960" width="9" style="4"/>
    <col min="8961" max="8961" width="1.5" style="4" customWidth="1"/>
    <col min="8962" max="8962" width="5.125" style="4" customWidth="1"/>
    <col min="8963" max="8963" width="3.875" style="4" customWidth="1"/>
    <col min="8964" max="8964" width="7.75" style="4" customWidth="1"/>
    <col min="8965" max="8965" width="7" style="4" customWidth="1"/>
    <col min="8966" max="8966" width="6.125" style="4" customWidth="1"/>
    <col min="8967" max="8967" width="6.5" style="4" customWidth="1"/>
    <col min="8968" max="8968" width="6.75" style="4" customWidth="1"/>
    <col min="8969" max="8973" width="6.125" style="4" customWidth="1"/>
    <col min="8974" max="8976" width="7.25" style="4" customWidth="1"/>
    <col min="8977" max="8979" width="6.125" style="4" customWidth="1"/>
    <col min="8980" max="8980" width="0.875" style="4" customWidth="1"/>
    <col min="8981" max="8981" width="14.875" style="4" customWidth="1"/>
    <col min="8982" max="8982" width="7.125" style="4" customWidth="1"/>
    <col min="8983" max="9216" width="9" style="4"/>
    <col min="9217" max="9217" width="1.5" style="4" customWidth="1"/>
    <col min="9218" max="9218" width="5.125" style="4" customWidth="1"/>
    <col min="9219" max="9219" width="3.875" style="4" customWidth="1"/>
    <col min="9220" max="9220" width="7.75" style="4" customWidth="1"/>
    <col min="9221" max="9221" width="7" style="4" customWidth="1"/>
    <col min="9222" max="9222" width="6.125" style="4" customWidth="1"/>
    <col min="9223" max="9223" width="6.5" style="4" customWidth="1"/>
    <col min="9224" max="9224" width="6.75" style="4" customWidth="1"/>
    <col min="9225" max="9229" width="6.125" style="4" customWidth="1"/>
    <col min="9230" max="9232" width="7.25" style="4" customWidth="1"/>
    <col min="9233" max="9235" width="6.125" style="4" customWidth="1"/>
    <col min="9236" max="9236" width="0.875" style="4" customWidth="1"/>
    <col min="9237" max="9237" width="14.875" style="4" customWidth="1"/>
    <col min="9238" max="9238" width="7.125" style="4" customWidth="1"/>
    <col min="9239" max="9472" width="9" style="4"/>
    <col min="9473" max="9473" width="1.5" style="4" customWidth="1"/>
    <col min="9474" max="9474" width="5.125" style="4" customWidth="1"/>
    <col min="9475" max="9475" width="3.875" style="4" customWidth="1"/>
    <col min="9476" max="9476" width="7.75" style="4" customWidth="1"/>
    <col min="9477" max="9477" width="7" style="4" customWidth="1"/>
    <col min="9478" max="9478" width="6.125" style="4" customWidth="1"/>
    <col min="9479" max="9479" width="6.5" style="4" customWidth="1"/>
    <col min="9480" max="9480" width="6.75" style="4" customWidth="1"/>
    <col min="9481" max="9485" width="6.125" style="4" customWidth="1"/>
    <col min="9486" max="9488" width="7.25" style="4" customWidth="1"/>
    <col min="9489" max="9491" width="6.125" style="4" customWidth="1"/>
    <col min="9492" max="9492" width="0.875" style="4" customWidth="1"/>
    <col min="9493" max="9493" width="14.875" style="4" customWidth="1"/>
    <col min="9494" max="9494" width="7.125" style="4" customWidth="1"/>
    <col min="9495" max="9728" width="9" style="4"/>
    <col min="9729" max="9729" width="1.5" style="4" customWidth="1"/>
    <col min="9730" max="9730" width="5.125" style="4" customWidth="1"/>
    <col min="9731" max="9731" width="3.875" style="4" customWidth="1"/>
    <col min="9732" max="9732" width="7.75" style="4" customWidth="1"/>
    <col min="9733" max="9733" width="7" style="4" customWidth="1"/>
    <col min="9734" max="9734" width="6.125" style="4" customWidth="1"/>
    <col min="9735" max="9735" width="6.5" style="4" customWidth="1"/>
    <col min="9736" max="9736" width="6.75" style="4" customWidth="1"/>
    <col min="9737" max="9741" width="6.125" style="4" customWidth="1"/>
    <col min="9742" max="9744" width="7.25" style="4" customWidth="1"/>
    <col min="9745" max="9747" width="6.125" style="4" customWidth="1"/>
    <col min="9748" max="9748" width="0.875" style="4" customWidth="1"/>
    <col min="9749" max="9749" width="14.875" style="4" customWidth="1"/>
    <col min="9750" max="9750" width="7.125" style="4" customWidth="1"/>
    <col min="9751" max="9984" width="9" style="4"/>
    <col min="9985" max="9985" width="1.5" style="4" customWidth="1"/>
    <col min="9986" max="9986" width="5.125" style="4" customWidth="1"/>
    <col min="9987" max="9987" width="3.875" style="4" customWidth="1"/>
    <col min="9988" max="9988" width="7.75" style="4" customWidth="1"/>
    <col min="9989" max="9989" width="7" style="4" customWidth="1"/>
    <col min="9990" max="9990" width="6.125" style="4" customWidth="1"/>
    <col min="9991" max="9991" width="6.5" style="4" customWidth="1"/>
    <col min="9992" max="9992" width="6.75" style="4" customWidth="1"/>
    <col min="9993" max="9997" width="6.125" style="4" customWidth="1"/>
    <col min="9998" max="10000" width="7.25" style="4" customWidth="1"/>
    <col min="10001" max="10003" width="6.125" style="4" customWidth="1"/>
    <col min="10004" max="10004" width="0.875" style="4" customWidth="1"/>
    <col min="10005" max="10005" width="14.875" style="4" customWidth="1"/>
    <col min="10006" max="10006" width="7.125" style="4" customWidth="1"/>
    <col min="10007" max="10240" width="9" style="4"/>
    <col min="10241" max="10241" width="1.5" style="4" customWidth="1"/>
    <col min="10242" max="10242" width="5.125" style="4" customWidth="1"/>
    <col min="10243" max="10243" width="3.875" style="4" customWidth="1"/>
    <col min="10244" max="10244" width="7.75" style="4" customWidth="1"/>
    <col min="10245" max="10245" width="7" style="4" customWidth="1"/>
    <col min="10246" max="10246" width="6.125" style="4" customWidth="1"/>
    <col min="10247" max="10247" width="6.5" style="4" customWidth="1"/>
    <col min="10248" max="10248" width="6.75" style="4" customWidth="1"/>
    <col min="10249" max="10253" width="6.125" style="4" customWidth="1"/>
    <col min="10254" max="10256" width="7.25" style="4" customWidth="1"/>
    <col min="10257" max="10259" width="6.125" style="4" customWidth="1"/>
    <col min="10260" max="10260" width="0.875" style="4" customWidth="1"/>
    <col min="10261" max="10261" width="14.875" style="4" customWidth="1"/>
    <col min="10262" max="10262" width="7.125" style="4" customWidth="1"/>
    <col min="10263" max="10496" width="9" style="4"/>
    <col min="10497" max="10497" width="1.5" style="4" customWidth="1"/>
    <col min="10498" max="10498" width="5.125" style="4" customWidth="1"/>
    <col min="10499" max="10499" width="3.875" style="4" customWidth="1"/>
    <col min="10500" max="10500" width="7.75" style="4" customWidth="1"/>
    <col min="10501" max="10501" width="7" style="4" customWidth="1"/>
    <col min="10502" max="10502" width="6.125" style="4" customWidth="1"/>
    <col min="10503" max="10503" width="6.5" style="4" customWidth="1"/>
    <col min="10504" max="10504" width="6.75" style="4" customWidth="1"/>
    <col min="10505" max="10509" width="6.125" style="4" customWidth="1"/>
    <col min="10510" max="10512" width="7.25" style="4" customWidth="1"/>
    <col min="10513" max="10515" width="6.125" style="4" customWidth="1"/>
    <col min="10516" max="10516" width="0.875" style="4" customWidth="1"/>
    <col min="10517" max="10517" width="14.875" style="4" customWidth="1"/>
    <col min="10518" max="10518" width="7.125" style="4" customWidth="1"/>
    <col min="10519" max="10752" width="9" style="4"/>
    <col min="10753" max="10753" width="1.5" style="4" customWidth="1"/>
    <col min="10754" max="10754" width="5.125" style="4" customWidth="1"/>
    <col min="10755" max="10755" width="3.875" style="4" customWidth="1"/>
    <col min="10756" max="10756" width="7.75" style="4" customWidth="1"/>
    <col min="10757" max="10757" width="7" style="4" customWidth="1"/>
    <col min="10758" max="10758" width="6.125" style="4" customWidth="1"/>
    <col min="10759" max="10759" width="6.5" style="4" customWidth="1"/>
    <col min="10760" max="10760" width="6.75" style="4" customWidth="1"/>
    <col min="10761" max="10765" width="6.125" style="4" customWidth="1"/>
    <col min="10766" max="10768" width="7.25" style="4" customWidth="1"/>
    <col min="10769" max="10771" width="6.125" style="4" customWidth="1"/>
    <col min="10772" max="10772" width="0.875" style="4" customWidth="1"/>
    <col min="10773" max="10773" width="14.875" style="4" customWidth="1"/>
    <col min="10774" max="10774" width="7.125" style="4" customWidth="1"/>
    <col min="10775" max="11008" width="9" style="4"/>
    <col min="11009" max="11009" width="1.5" style="4" customWidth="1"/>
    <col min="11010" max="11010" width="5.125" style="4" customWidth="1"/>
    <col min="11011" max="11011" width="3.875" style="4" customWidth="1"/>
    <col min="11012" max="11012" width="7.75" style="4" customWidth="1"/>
    <col min="11013" max="11013" width="7" style="4" customWidth="1"/>
    <col min="11014" max="11014" width="6.125" style="4" customWidth="1"/>
    <col min="11015" max="11015" width="6.5" style="4" customWidth="1"/>
    <col min="11016" max="11016" width="6.75" style="4" customWidth="1"/>
    <col min="11017" max="11021" width="6.125" style="4" customWidth="1"/>
    <col min="11022" max="11024" width="7.25" style="4" customWidth="1"/>
    <col min="11025" max="11027" width="6.125" style="4" customWidth="1"/>
    <col min="11028" max="11028" width="0.875" style="4" customWidth="1"/>
    <col min="11029" max="11029" width="14.875" style="4" customWidth="1"/>
    <col min="11030" max="11030" width="7.125" style="4" customWidth="1"/>
    <col min="11031" max="11264" width="9" style="4"/>
    <col min="11265" max="11265" width="1.5" style="4" customWidth="1"/>
    <col min="11266" max="11266" width="5.125" style="4" customWidth="1"/>
    <col min="11267" max="11267" width="3.875" style="4" customWidth="1"/>
    <col min="11268" max="11268" width="7.75" style="4" customWidth="1"/>
    <col min="11269" max="11269" width="7" style="4" customWidth="1"/>
    <col min="11270" max="11270" width="6.125" style="4" customWidth="1"/>
    <col min="11271" max="11271" width="6.5" style="4" customWidth="1"/>
    <col min="11272" max="11272" width="6.75" style="4" customWidth="1"/>
    <col min="11273" max="11277" width="6.125" style="4" customWidth="1"/>
    <col min="11278" max="11280" width="7.25" style="4" customWidth="1"/>
    <col min="11281" max="11283" width="6.125" style="4" customWidth="1"/>
    <col min="11284" max="11284" width="0.875" style="4" customWidth="1"/>
    <col min="11285" max="11285" width="14.875" style="4" customWidth="1"/>
    <col min="11286" max="11286" width="7.125" style="4" customWidth="1"/>
    <col min="11287" max="11520" width="9" style="4"/>
    <col min="11521" max="11521" width="1.5" style="4" customWidth="1"/>
    <col min="11522" max="11522" width="5.125" style="4" customWidth="1"/>
    <col min="11523" max="11523" width="3.875" style="4" customWidth="1"/>
    <col min="11524" max="11524" width="7.75" style="4" customWidth="1"/>
    <col min="11525" max="11525" width="7" style="4" customWidth="1"/>
    <col min="11526" max="11526" width="6.125" style="4" customWidth="1"/>
    <col min="11527" max="11527" width="6.5" style="4" customWidth="1"/>
    <col min="11528" max="11528" width="6.75" style="4" customWidth="1"/>
    <col min="11529" max="11533" width="6.125" style="4" customWidth="1"/>
    <col min="11534" max="11536" width="7.25" style="4" customWidth="1"/>
    <col min="11537" max="11539" width="6.125" style="4" customWidth="1"/>
    <col min="11540" max="11540" width="0.875" style="4" customWidth="1"/>
    <col min="11541" max="11541" width="14.875" style="4" customWidth="1"/>
    <col min="11542" max="11542" width="7.125" style="4" customWidth="1"/>
    <col min="11543" max="11776" width="9" style="4"/>
    <col min="11777" max="11777" width="1.5" style="4" customWidth="1"/>
    <col min="11778" max="11778" width="5.125" style="4" customWidth="1"/>
    <col min="11779" max="11779" width="3.875" style="4" customWidth="1"/>
    <col min="11780" max="11780" width="7.75" style="4" customWidth="1"/>
    <col min="11781" max="11781" width="7" style="4" customWidth="1"/>
    <col min="11782" max="11782" width="6.125" style="4" customWidth="1"/>
    <col min="11783" max="11783" width="6.5" style="4" customWidth="1"/>
    <col min="11784" max="11784" width="6.75" style="4" customWidth="1"/>
    <col min="11785" max="11789" width="6.125" style="4" customWidth="1"/>
    <col min="11790" max="11792" width="7.25" style="4" customWidth="1"/>
    <col min="11793" max="11795" width="6.125" style="4" customWidth="1"/>
    <col min="11796" max="11796" width="0.875" style="4" customWidth="1"/>
    <col min="11797" max="11797" width="14.875" style="4" customWidth="1"/>
    <col min="11798" max="11798" width="7.125" style="4" customWidth="1"/>
    <col min="11799" max="12032" width="9" style="4"/>
    <col min="12033" max="12033" width="1.5" style="4" customWidth="1"/>
    <col min="12034" max="12034" width="5.125" style="4" customWidth="1"/>
    <col min="12035" max="12035" width="3.875" style="4" customWidth="1"/>
    <col min="12036" max="12036" width="7.75" style="4" customWidth="1"/>
    <col min="12037" max="12037" width="7" style="4" customWidth="1"/>
    <col min="12038" max="12038" width="6.125" style="4" customWidth="1"/>
    <col min="12039" max="12039" width="6.5" style="4" customWidth="1"/>
    <col min="12040" max="12040" width="6.75" style="4" customWidth="1"/>
    <col min="12041" max="12045" width="6.125" style="4" customWidth="1"/>
    <col min="12046" max="12048" width="7.25" style="4" customWidth="1"/>
    <col min="12049" max="12051" width="6.125" style="4" customWidth="1"/>
    <col min="12052" max="12052" width="0.875" style="4" customWidth="1"/>
    <col min="12053" max="12053" width="14.875" style="4" customWidth="1"/>
    <col min="12054" max="12054" width="7.125" style="4" customWidth="1"/>
    <col min="12055" max="12288" width="9" style="4"/>
    <col min="12289" max="12289" width="1.5" style="4" customWidth="1"/>
    <col min="12290" max="12290" width="5.125" style="4" customWidth="1"/>
    <col min="12291" max="12291" width="3.875" style="4" customWidth="1"/>
    <col min="12292" max="12292" width="7.75" style="4" customWidth="1"/>
    <col min="12293" max="12293" width="7" style="4" customWidth="1"/>
    <col min="12294" max="12294" width="6.125" style="4" customWidth="1"/>
    <col min="12295" max="12295" width="6.5" style="4" customWidth="1"/>
    <col min="12296" max="12296" width="6.75" style="4" customWidth="1"/>
    <col min="12297" max="12301" width="6.125" style="4" customWidth="1"/>
    <col min="12302" max="12304" width="7.25" style="4" customWidth="1"/>
    <col min="12305" max="12307" width="6.125" style="4" customWidth="1"/>
    <col min="12308" max="12308" width="0.875" style="4" customWidth="1"/>
    <col min="12309" max="12309" width="14.875" style="4" customWidth="1"/>
    <col min="12310" max="12310" width="7.125" style="4" customWidth="1"/>
    <col min="12311" max="12544" width="9" style="4"/>
    <col min="12545" max="12545" width="1.5" style="4" customWidth="1"/>
    <col min="12546" max="12546" width="5.125" style="4" customWidth="1"/>
    <col min="12547" max="12547" width="3.875" style="4" customWidth="1"/>
    <col min="12548" max="12548" width="7.75" style="4" customWidth="1"/>
    <col min="12549" max="12549" width="7" style="4" customWidth="1"/>
    <col min="12550" max="12550" width="6.125" style="4" customWidth="1"/>
    <col min="12551" max="12551" width="6.5" style="4" customWidth="1"/>
    <col min="12552" max="12552" width="6.75" style="4" customWidth="1"/>
    <col min="12553" max="12557" width="6.125" style="4" customWidth="1"/>
    <col min="12558" max="12560" width="7.25" style="4" customWidth="1"/>
    <col min="12561" max="12563" width="6.125" style="4" customWidth="1"/>
    <col min="12564" max="12564" width="0.875" style="4" customWidth="1"/>
    <col min="12565" max="12565" width="14.875" style="4" customWidth="1"/>
    <col min="12566" max="12566" width="7.125" style="4" customWidth="1"/>
    <col min="12567" max="12800" width="9" style="4"/>
    <col min="12801" max="12801" width="1.5" style="4" customWidth="1"/>
    <col min="12802" max="12802" width="5.125" style="4" customWidth="1"/>
    <col min="12803" max="12803" width="3.875" style="4" customWidth="1"/>
    <col min="12804" max="12804" width="7.75" style="4" customWidth="1"/>
    <col min="12805" max="12805" width="7" style="4" customWidth="1"/>
    <col min="12806" max="12806" width="6.125" style="4" customWidth="1"/>
    <col min="12807" max="12807" width="6.5" style="4" customWidth="1"/>
    <col min="12808" max="12808" width="6.75" style="4" customWidth="1"/>
    <col min="12809" max="12813" width="6.125" style="4" customWidth="1"/>
    <col min="12814" max="12816" width="7.25" style="4" customWidth="1"/>
    <col min="12817" max="12819" width="6.125" style="4" customWidth="1"/>
    <col min="12820" max="12820" width="0.875" style="4" customWidth="1"/>
    <col min="12821" max="12821" width="14.875" style="4" customWidth="1"/>
    <col min="12822" max="12822" width="7.125" style="4" customWidth="1"/>
    <col min="12823" max="13056" width="9" style="4"/>
    <col min="13057" max="13057" width="1.5" style="4" customWidth="1"/>
    <col min="13058" max="13058" width="5.125" style="4" customWidth="1"/>
    <col min="13059" max="13059" width="3.875" style="4" customWidth="1"/>
    <col min="13060" max="13060" width="7.75" style="4" customWidth="1"/>
    <col min="13061" max="13061" width="7" style="4" customWidth="1"/>
    <col min="13062" max="13062" width="6.125" style="4" customWidth="1"/>
    <col min="13063" max="13063" width="6.5" style="4" customWidth="1"/>
    <col min="13064" max="13064" width="6.75" style="4" customWidth="1"/>
    <col min="13065" max="13069" width="6.125" style="4" customWidth="1"/>
    <col min="13070" max="13072" width="7.25" style="4" customWidth="1"/>
    <col min="13073" max="13075" width="6.125" style="4" customWidth="1"/>
    <col min="13076" max="13076" width="0.875" style="4" customWidth="1"/>
    <col min="13077" max="13077" width="14.875" style="4" customWidth="1"/>
    <col min="13078" max="13078" width="7.125" style="4" customWidth="1"/>
    <col min="13079" max="13312" width="9" style="4"/>
    <col min="13313" max="13313" width="1.5" style="4" customWidth="1"/>
    <col min="13314" max="13314" width="5.125" style="4" customWidth="1"/>
    <col min="13315" max="13315" width="3.875" style="4" customWidth="1"/>
    <col min="13316" max="13316" width="7.75" style="4" customWidth="1"/>
    <col min="13317" max="13317" width="7" style="4" customWidth="1"/>
    <col min="13318" max="13318" width="6.125" style="4" customWidth="1"/>
    <col min="13319" max="13319" width="6.5" style="4" customWidth="1"/>
    <col min="13320" max="13320" width="6.75" style="4" customWidth="1"/>
    <col min="13321" max="13325" width="6.125" style="4" customWidth="1"/>
    <col min="13326" max="13328" width="7.25" style="4" customWidth="1"/>
    <col min="13329" max="13331" width="6.125" style="4" customWidth="1"/>
    <col min="13332" max="13332" width="0.875" style="4" customWidth="1"/>
    <col min="13333" max="13333" width="14.875" style="4" customWidth="1"/>
    <col min="13334" max="13334" width="7.125" style="4" customWidth="1"/>
    <col min="13335" max="13568" width="9" style="4"/>
    <col min="13569" max="13569" width="1.5" style="4" customWidth="1"/>
    <col min="13570" max="13570" width="5.125" style="4" customWidth="1"/>
    <col min="13571" max="13571" width="3.875" style="4" customWidth="1"/>
    <col min="13572" max="13572" width="7.75" style="4" customWidth="1"/>
    <col min="13573" max="13573" width="7" style="4" customWidth="1"/>
    <col min="13574" max="13574" width="6.125" style="4" customWidth="1"/>
    <col min="13575" max="13575" width="6.5" style="4" customWidth="1"/>
    <col min="13576" max="13576" width="6.75" style="4" customWidth="1"/>
    <col min="13577" max="13581" width="6.125" style="4" customWidth="1"/>
    <col min="13582" max="13584" width="7.25" style="4" customWidth="1"/>
    <col min="13585" max="13587" width="6.125" style="4" customWidth="1"/>
    <col min="13588" max="13588" width="0.875" style="4" customWidth="1"/>
    <col min="13589" max="13589" width="14.875" style="4" customWidth="1"/>
    <col min="13590" max="13590" width="7.125" style="4" customWidth="1"/>
    <col min="13591" max="13824" width="9" style="4"/>
    <col min="13825" max="13825" width="1.5" style="4" customWidth="1"/>
    <col min="13826" max="13826" width="5.125" style="4" customWidth="1"/>
    <col min="13827" max="13827" width="3.875" style="4" customWidth="1"/>
    <col min="13828" max="13828" width="7.75" style="4" customWidth="1"/>
    <col min="13829" max="13829" width="7" style="4" customWidth="1"/>
    <col min="13830" max="13830" width="6.125" style="4" customWidth="1"/>
    <col min="13831" max="13831" width="6.5" style="4" customWidth="1"/>
    <col min="13832" max="13832" width="6.75" style="4" customWidth="1"/>
    <col min="13833" max="13837" width="6.125" style="4" customWidth="1"/>
    <col min="13838" max="13840" width="7.25" style="4" customWidth="1"/>
    <col min="13841" max="13843" width="6.125" style="4" customWidth="1"/>
    <col min="13844" max="13844" width="0.875" style="4" customWidth="1"/>
    <col min="13845" max="13845" width="14.875" style="4" customWidth="1"/>
    <col min="13846" max="13846" width="7.125" style="4" customWidth="1"/>
    <col min="13847" max="14080" width="9" style="4"/>
    <col min="14081" max="14081" width="1.5" style="4" customWidth="1"/>
    <col min="14082" max="14082" width="5.125" style="4" customWidth="1"/>
    <col min="14083" max="14083" width="3.875" style="4" customWidth="1"/>
    <col min="14084" max="14084" width="7.75" style="4" customWidth="1"/>
    <col min="14085" max="14085" width="7" style="4" customWidth="1"/>
    <col min="14086" max="14086" width="6.125" style="4" customWidth="1"/>
    <col min="14087" max="14087" width="6.5" style="4" customWidth="1"/>
    <col min="14088" max="14088" width="6.75" style="4" customWidth="1"/>
    <col min="14089" max="14093" width="6.125" style="4" customWidth="1"/>
    <col min="14094" max="14096" width="7.25" style="4" customWidth="1"/>
    <col min="14097" max="14099" width="6.125" style="4" customWidth="1"/>
    <col min="14100" max="14100" width="0.875" style="4" customWidth="1"/>
    <col min="14101" max="14101" width="14.875" style="4" customWidth="1"/>
    <col min="14102" max="14102" width="7.125" style="4" customWidth="1"/>
    <col min="14103" max="14336" width="9" style="4"/>
    <col min="14337" max="14337" width="1.5" style="4" customWidth="1"/>
    <col min="14338" max="14338" width="5.125" style="4" customWidth="1"/>
    <col min="14339" max="14339" width="3.875" style="4" customWidth="1"/>
    <col min="14340" max="14340" width="7.75" style="4" customWidth="1"/>
    <col min="14341" max="14341" width="7" style="4" customWidth="1"/>
    <col min="14342" max="14342" width="6.125" style="4" customWidth="1"/>
    <col min="14343" max="14343" width="6.5" style="4" customWidth="1"/>
    <col min="14344" max="14344" width="6.75" style="4" customWidth="1"/>
    <col min="14345" max="14349" width="6.125" style="4" customWidth="1"/>
    <col min="14350" max="14352" width="7.25" style="4" customWidth="1"/>
    <col min="14353" max="14355" width="6.125" style="4" customWidth="1"/>
    <col min="14356" max="14356" width="0.875" style="4" customWidth="1"/>
    <col min="14357" max="14357" width="14.875" style="4" customWidth="1"/>
    <col min="14358" max="14358" width="7.125" style="4" customWidth="1"/>
    <col min="14359" max="14592" width="9" style="4"/>
    <col min="14593" max="14593" width="1.5" style="4" customWidth="1"/>
    <col min="14594" max="14594" width="5.125" style="4" customWidth="1"/>
    <col min="14595" max="14595" width="3.875" style="4" customWidth="1"/>
    <col min="14596" max="14596" width="7.75" style="4" customWidth="1"/>
    <col min="14597" max="14597" width="7" style="4" customWidth="1"/>
    <col min="14598" max="14598" width="6.125" style="4" customWidth="1"/>
    <col min="14599" max="14599" width="6.5" style="4" customWidth="1"/>
    <col min="14600" max="14600" width="6.75" style="4" customWidth="1"/>
    <col min="14601" max="14605" width="6.125" style="4" customWidth="1"/>
    <col min="14606" max="14608" width="7.25" style="4" customWidth="1"/>
    <col min="14609" max="14611" width="6.125" style="4" customWidth="1"/>
    <col min="14612" max="14612" width="0.875" style="4" customWidth="1"/>
    <col min="14613" max="14613" width="14.875" style="4" customWidth="1"/>
    <col min="14614" max="14614" width="7.125" style="4" customWidth="1"/>
    <col min="14615" max="14848" width="9" style="4"/>
    <col min="14849" max="14849" width="1.5" style="4" customWidth="1"/>
    <col min="14850" max="14850" width="5.125" style="4" customWidth="1"/>
    <col min="14851" max="14851" width="3.875" style="4" customWidth="1"/>
    <col min="14852" max="14852" width="7.75" style="4" customWidth="1"/>
    <col min="14853" max="14853" width="7" style="4" customWidth="1"/>
    <col min="14854" max="14854" width="6.125" style="4" customWidth="1"/>
    <col min="14855" max="14855" width="6.5" style="4" customWidth="1"/>
    <col min="14856" max="14856" width="6.75" style="4" customWidth="1"/>
    <col min="14857" max="14861" width="6.125" style="4" customWidth="1"/>
    <col min="14862" max="14864" width="7.25" style="4" customWidth="1"/>
    <col min="14865" max="14867" width="6.125" style="4" customWidth="1"/>
    <col min="14868" max="14868" width="0.875" style="4" customWidth="1"/>
    <col min="14869" max="14869" width="14.875" style="4" customWidth="1"/>
    <col min="14870" max="14870" width="7.125" style="4" customWidth="1"/>
    <col min="14871" max="15104" width="9" style="4"/>
    <col min="15105" max="15105" width="1.5" style="4" customWidth="1"/>
    <col min="15106" max="15106" width="5.125" style="4" customWidth="1"/>
    <col min="15107" max="15107" width="3.875" style="4" customWidth="1"/>
    <col min="15108" max="15108" width="7.75" style="4" customWidth="1"/>
    <col min="15109" max="15109" width="7" style="4" customWidth="1"/>
    <col min="15110" max="15110" width="6.125" style="4" customWidth="1"/>
    <col min="15111" max="15111" width="6.5" style="4" customWidth="1"/>
    <col min="15112" max="15112" width="6.75" style="4" customWidth="1"/>
    <col min="15113" max="15117" width="6.125" style="4" customWidth="1"/>
    <col min="15118" max="15120" width="7.25" style="4" customWidth="1"/>
    <col min="15121" max="15123" width="6.125" style="4" customWidth="1"/>
    <col min="15124" max="15124" width="0.875" style="4" customWidth="1"/>
    <col min="15125" max="15125" width="14.875" style="4" customWidth="1"/>
    <col min="15126" max="15126" width="7.125" style="4" customWidth="1"/>
    <col min="15127" max="15360" width="9" style="4"/>
    <col min="15361" max="15361" width="1.5" style="4" customWidth="1"/>
    <col min="15362" max="15362" width="5.125" style="4" customWidth="1"/>
    <col min="15363" max="15363" width="3.875" style="4" customWidth="1"/>
    <col min="15364" max="15364" width="7.75" style="4" customWidth="1"/>
    <col min="15365" max="15365" width="7" style="4" customWidth="1"/>
    <col min="15366" max="15366" width="6.125" style="4" customWidth="1"/>
    <col min="15367" max="15367" width="6.5" style="4" customWidth="1"/>
    <col min="15368" max="15368" width="6.75" style="4" customWidth="1"/>
    <col min="15369" max="15373" width="6.125" style="4" customWidth="1"/>
    <col min="15374" max="15376" width="7.25" style="4" customWidth="1"/>
    <col min="15377" max="15379" width="6.125" style="4" customWidth="1"/>
    <col min="15380" max="15380" width="0.875" style="4" customWidth="1"/>
    <col min="15381" max="15381" width="14.875" style="4" customWidth="1"/>
    <col min="15382" max="15382" width="7.125" style="4" customWidth="1"/>
    <col min="15383" max="15616" width="9" style="4"/>
    <col min="15617" max="15617" width="1.5" style="4" customWidth="1"/>
    <col min="15618" max="15618" width="5.125" style="4" customWidth="1"/>
    <col min="15619" max="15619" width="3.875" style="4" customWidth="1"/>
    <col min="15620" max="15620" width="7.75" style="4" customWidth="1"/>
    <col min="15621" max="15621" width="7" style="4" customWidth="1"/>
    <col min="15622" max="15622" width="6.125" style="4" customWidth="1"/>
    <col min="15623" max="15623" width="6.5" style="4" customWidth="1"/>
    <col min="15624" max="15624" width="6.75" style="4" customWidth="1"/>
    <col min="15625" max="15629" width="6.125" style="4" customWidth="1"/>
    <col min="15630" max="15632" width="7.25" style="4" customWidth="1"/>
    <col min="15633" max="15635" width="6.125" style="4" customWidth="1"/>
    <col min="15636" max="15636" width="0.875" style="4" customWidth="1"/>
    <col min="15637" max="15637" width="14.875" style="4" customWidth="1"/>
    <col min="15638" max="15638" width="7.125" style="4" customWidth="1"/>
    <col min="15639" max="15872" width="9" style="4"/>
    <col min="15873" max="15873" width="1.5" style="4" customWidth="1"/>
    <col min="15874" max="15874" width="5.125" style="4" customWidth="1"/>
    <col min="15875" max="15875" width="3.875" style="4" customWidth="1"/>
    <col min="15876" max="15876" width="7.75" style="4" customWidth="1"/>
    <col min="15877" max="15877" width="7" style="4" customWidth="1"/>
    <col min="15878" max="15878" width="6.125" style="4" customWidth="1"/>
    <col min="15879" max="15879" width="6.5" style="4" customWidth="1"/>
    <col min="15880" max="15880" width="6.75" style="4" customWidth="1"/>
    <col min="15881" max="15885" width="6.125" style="4" customWidth="1"/>
    <col min="15886" max="15888" width="7.25" style="4" customWidth="1"/>
    <col min="15889" max="15891" width="6.125" style="4" customWidth="1"/>
    <col min="15892" max="15892" width="0.875" style="4" customWidth="1"/>
    <col min="15893" max="15893" width="14.875" style="4" customWidth="1"/>
    <col min="15894" max="15894" width="7.125" style="4" customWidth="1"/>
    <col min="15895" max="16128" width="9" style="4"/>
    <col min="16129" max="16129" width="1.5" style="4" customWidth="1"/>
    <col min="16130" max="16130" width="5.125" style="4" customWidth="1"/>
    <col min="16131" max="16131" width="3.875" style="4" customWidth="1"/>
    <col min="16132" max="16132" width="7.75" style="4" customWidth="1"/>
    <col min="16133" max="16133" width="7" style="4" customWidth="1"/>
    <col min="16134" max="16134" width="6.125" style="4" customWidth="1"/>
    <col min="16135" max="16135" width="6.5" style="4" customWidth="1"/>
    <col min="16136" max="16136" width="6.75" style="4" customWidth="1"/>
    <col min="16137" max="16141" width="6.125" style="4" customWidth="1"/>
    <col min="16142" max="16144" width="7.25" style="4" customWidth="1"/>
    <col min="16145" max="16147" width="6.125" style="4" customWidth="1"/>
    <col min="16148" max="16148" width="0.875" style="4" customWidth="1"/>
    <col min="16149" max="16149" width="14.875" style="4" customWidth="1"/>
    <col min="16150" max="16150" width="7.125" style="4" customWidth="1"/>
    <col min="16151" max="16384" width="9" style="4"/>
  </cols>
  <sheetData>
    <row r="1" spans="1:23" s="8" customFormat="1">
      <c r="B1" s="8" t="s">
        <v>23</v>
      </c>
      <c r="C1" s="55">
        <v>3.6</v>
      </c>
      <c r="D1" s="8" t="s">
        <v>24</v>
      </c>
      <c r="N1" s="56"/>
    </row>
    <row r="2" spans="1:23" s="9" customFormat="1">
      <c r="B2" s="9" t="s">
        <v>0</v>
      </c>
      <c r="C2" s="55">
        <v>3.6</v>
      </c>
      <c r="D2" s="9" t="s">
        <v>25</v>
      </c>
    </row>
    <row r="3" spans="1:23" s="4" customFormat="1" ht="11.25" customHeight="1"/>
    <row r="4" spans="1:23" s="13" customFormat="1" ht="21.75" customHeight="1">
      <c r="A4" s="19" t="s">
        <v>26</v>
      </c>
      <c r="B4" s="19"/>
      <c r="C4" s="19"/>
      <c r="D4" s="32"/>
      <c r="E4" s="57"/>
      <c r="F4" s="33"/>
      <c r="G4" s="31"/>
      <c r="H4" s="47" t="s">
        <v>27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46"/>
      <c r="U4" s="33"/>
    </row>
    <row r="5" spans="1:23" s="13" customFormat="1" ht="18.75">
      <c r="A5" s="21"/>
      <c r="B5" s="21"/>
      <c r="C5" s="21"/>
      <c r="D5" s="34"/>
      <c r="E5" s="29"/>
      <c r="F5" s="9"/>
      <c r="G5" s="30"/>
      <c r="H5" s="35" t="s">
        <v>10</v>
      </c>
      <c r="I5" s="50"/>
      <c r="J5" s="36"/>
      <c r="K5" s="22" t="s">
        <v>11</v>
      </c>
      <c r="L5" s="45"/>
      <c r="M5" s="23"/>
      <c r="N5" s="35" t="s">
        <v>12</v>
      </c>
      <c r="O5" s="50"/>
      <c r="P5" s="36"/>
      <c r="Q5" s="9"/>
      <c r="R5" s="9"/>
      <c r="S5" s="30"/>
      <c r="T5" s="9"/>
      <c r="U5" s="9"/>
    </row>
    <row r="6" spans="1:23" s="13" customFormat="1" ht="18.75" customHeight="1">
      <c r="A6" s="21"/>
      <c r="B6" s="21"/>
      <c r="C6" s="21"/>
      <c r="D6" s="34"/>
      <c r="E6" s="35" t="s">
        <v>1</v>
      </c>
      <c r="F6" s="50"/>
      <c r="G6" s="36"/>
      <c r="H6" s="35" t="s">
        <v>13</v>
      </c>
      <c r="I6" s="50"/>
      <c r="J6" s="36"/>
      <c r="K6" s="35" t="s">
        <v>14</v>
      </c>
      <c r="L6" s="50"/>
      <c r="M6" s="36"/>
      <c r="N6" s="35" t="s">
        <v>15</v>
      </c>
      <c r="O6" s="50"/>
      <c r="P6" s="36"/>
      <c r="Q6" s="50"/>
      <c r="R6" s="50"/>
      <c r="S6" s="36"/>
      <c r="T6" s="24"/>
      <c r="U6" s="24"/>
    </row>
    <row r="7" spans="1:23" s="13" customFormat="1" ht="21" customHeight="1">
      <c r="A7" s="21"/>
      <c r="B7" s="21"/>
      <c r="C7" s="21"/>
      <c r="D7" s="34"/>
      <c r="E7" s="35" t="s">
        <v>4</v>
      </c>
      <c r="F7" s="50"/>
      <c r="G7" s="36"/>
      <c r="H7" s="35" t="s">
        <v>16</v>
      </c>
      <c r="I7" s="50"/>
      <c r="J7" s="36"/>
      <c r="K7" s="35" t="s">
        <v>17</v>
      </c>
      <c r="L7" s="50"/>
      <c r="M7" s="36"/>
      <c r="N7" s="35" t="s">
        <v>18</v>
      </c>
      <c r="O7" s="50"/>
      <c r="P7" s="36"/>
      <c r="Q7" s="50"/>
      <c r="R7" s="50"/>
      <c r="S7" s="36"/>
      <c r="T7" s="24"/>
      <c r="U7" s="24" t="s">
        <v>28</v>
      </c>
    </row>
    <row r="8" spans="1:23" s="13" customFormat="1" ht="18.75">
      <c r="A8" s="21"/>
      <c r="B8" s="21"/>
      <c r="C8" s="21"/>
      <c r="D8" s="34"/>
      <c r="E8" s="29"/>
      <c r="F8" s="9"/>
      <c r="G8" s="30"/>
      <c r="H8" s="35" t="s">
        <v>20</v>
      </c>
      <c r="I8" s="50"/>
      <c r="J8" s="36"/>
      <c r="K8" s="35" t="s">
        <v>21</v>
      </c>
      <c r="L8" s="50"/>
      <c r="M8" s="36"/>
      <c r="N8" s="35" t="s">
        <v>22</v>
      </c>
      <c r="O8" s="50"/>
      <c r="P8" s="36"/>
      <c r="S8" s="18"/>
      <c r="T8" s="9"/>
      <c r="U8" s="9"/>
    </row>
    <row r="9" spans="1:23" s="13" customFormat="1" ht="18.75" customHeight="1">
      <c r="A9" s="21"/>
      <c r="B9" s="21"/>
      <c r="C9" s="21"/>
      <c r="D9" s="34"/>
      <c r="E9" s="38"/>
      <c r="F9" s="39"/>
      <c r="G9" s="40"/>
      <c r="H9" s="15"/>
      <c r="I9" s="14"/>
      <c r="J9" s="16"/>
      <c r="K9" s="26" t="s">
        <v>20</v>
      </c>
      <c r="L9" s="51"/>
      <c r="M9" s="27"/>
      <c r="N9" s="15"/>
      <c r="O9" s="14"/>
      <c r="P9" s="16"/>
      <c r="Q9" s="39"/>
      <c r="R9" s="39"/>
      <c r="S9" s="40"/>
      <c r="T9" s="9"/>
      <c r="U9" s="9"/>
    </row>
    <row r="10" spans="1:23" s="13" customFormat="1" ht="20.25" customHeight="1">
      <c r="A10" s="21"/>
      <c r="B10" s="21"/>
      <c r="C10" s="21"/>
      <c r="D10" s="34"/>
      <c r="E10" s="58" t="s">
        <v>1</v>
      </c>
      <c r="F10" s="44" t="s">
        <v>2</v>
      </c>
      <c r="G10" s="59" t="s">
        <v>3</v>
      </c>
      <c r="H10" s="60" t="s">
        <v>1</v>
      </c>
      <c r="I10" s="60" t="s">
        <v>2</v>
      </c>
      <c r="J10" s="59" t="s">
        <v>3</v>
      </c>
      <c r="K10" s="58" t="s">
        <v>1</v>
      </c>
      <c r="L10" s="58" t="s">
        <v>2</v>
      </c>
      <c r="M10" s="59" t="s">
        <v>3</v>
      </c>
      <c r="N10" s="60" t="s">
        <v>1</v>
      </c>
      <c r="O10" s="60" t="s">
        <v>2</v>
      </c>
      <c r="P10" s="59" t="s">
        <v>3</v>
      </c>
      <c r="Q10" s="58" t="s">
        <v>1</v>
      </c>
      <c r="R10" s="58" t="s">
        <v>2</v>
      </c>
      <c r="S10" s="59" t="s">
        <v>3</v>
      </c>
      <c r="T10" s="24"/>
      <c r="U10" s="9"/>
    </row>
    <row r="11" spans="1:23" s="13" customFormat="1" ht="18.75" customHeight="1">
      <c r="A11" s="25"/>
      <c r="B11" s="25"/>
      <c r="C11" s="25"/>
      <c r="D11" s="37"/>
      <c r="E11" s="61" t="s">
        <v>4</v>
      </c>
      <c r="F11" s="62" t="s">
        <v>5</v>
      </c>
      <c r="G11" s="62" t="s">
        <v>6</v>
      </c>
      <c r="H11" s="61" t="s">
        <v>4</v>
      </c>
      <c r="I11" s="61" t="s">
        <v>5</v>
      </c>
      <c r="J11" s="62" t="s">
        <v>6</v>
      </c>
      <c r="K11" s="61" t="s">
        <v>4</v>
      </c>
      <c r="L11" s="61" t="s">
        <v>5</v>
      </c>
      <c r="M11" s="62" t="s">
        <v>6</v>
      </c>
      <c r="N11" s="61" t="s">
        <v>4</v>
      </c>
      <c r="O11" s="61" t="s">
        <v>5</v>
      </c>
      <c r="P11" s="62" t="s">
        <v>6</v>
      </c>
      <c r="Q11" s="61" t="s">
        <v>4</v>
      </c>
      <c r="R11" s="61" t="s">
        <v>5</v>
      </c>
      <c r="S11" s="62" t="s">
        <v>6</v>
      </c>
      <c r="T11" s="28"/>
      <c r="U11" s="39"/>
    </row>
    <row r="12" spans="1:23" s="13" customFormat="1" ht="26.25" customHeight="1">
      <c r="A12" s="20" t="s">
        <v>7</v>
      </c>
      <c r="B12" s="20"/>
      <c r="C12" s="20"/>
      <c r="D12" s="41"/>
      <c r="E12" s="63">
        <f>E13+E19+E38</f>
        <v>173762</v>
      </c>
      <c r="F12" s="63">
        <f t="shared" ref="F12:P12" si="0">F13+F19+F38</f>
        <v>81035</v>
      </c>
      <c r="G12" s="63">
        <f t="shared" si="0"/>
        <v>89885</v>
      </c>
      <c r="H12" s="63">
        <f t="shared" si="0"/>
        <v>102186</v>
      </c>
      <c r="I12" s="63">
        <f t="shared" si="0"/>
        <v>52181</v>
      </c>
      <c r="J12" s="63">
        <f t="shared" si="0"/>
        <v>50005</v>
      </c>
      <c r="K12" s="63">
        <f t="shared" si="0"/>
        <v>25835</v>
      </c>
      <c r="L12" s="63">
        <f t="shared" si="0"/>
        <v>13038</v>
      </c>
      <c r="M12" s="63">
        <f t="shared" si="0"/>
        <v>12797</v>
      </c>
      <c r="N12" s="63">
        <f t="shared" si="0"/>
        <v>9052</v>
      </c>
      <c r="O12" s="63">
        <f t="shared" si="0"/>
        <v>4226</v>
      </c>
      <c r="P12" s="63">
        <f t="shared" si="0"/>
        <v>4926</v>
      </c>
      <c r="Q12" s="63">
        <v>39951</v>
      </c>
      <c r="R12" s="63">
        <v>17308</v>
      </c>
      <c r="S12" s="63">
        <v>22643</v>
      </c>
      <c r="T12" s="64"/>
      <c r="U12" s="7" t="s">
        <v>4</v>
      </c>
      <c r="V12" s="10"/>
      <c r="W12" s="10"/>
    </row>
    <row r="13" spans="1:23" s="13" customFormat="1" ht="18" customHeight="1">
      <c r="A13" s="65" t="s">
        <v>29</v>
      </c>
      <c r="B13" s="7"/>
      <c r="C13" s="7"/>
      <c r="D13" s="66"/>
      <c r="E13" s="63">
        <f t="shared" ref="E13:P13" si="1">SUM(E14:E17)</f>
        <v>28969</v>
      </c>
      <c r="F13" s="63">
        <f t="shared" si="1"/>
        <v>14441</v>
      </c>
      <c r="G13" s="63">
        <f t="shared" si="1"/>
        <v>14528</v>
      </c>
      <c r="H13" s="63">
        <f t="shared" si="1"/>
        <v>20015</v>
      </c>
      <c r="I13" s="63">
        <f t="shared" si="1"/>
        <v>9831</v>
      </c>
      <c r="J13" s="63">
        <f t="shared" si="1"/>
        <v>10184</v>
      </c>
      <c r="K13" s="63">
        <f t="shared" si="1"/>
        <v>7744</v>
      </c>
      <c r="L13" s="63">
        <f t="shared" si="1"/>
        <v>4017</v>
      </c>
      <c r="M13" s="63">
        <f t="shared" si="1"/>
        <v>3727</v>
      </c>
      <c r="N13" s="63">
        <f t="shared" si="1"/>
        <v>1210</v>
      </c>
      <c r="O13" s="63">
        <f t="shared" si="1"/>
        <v>593</v>
      </c>
      <c r="P13" s="63">
        <f t="shared" si="1"/>
        <v>617</v>
      </c>
      <c r="Q13" s="67" t="s">
        <v>9</v>
      </c>
      <c r="R13" s="67" t="s">
        <v>9</v>
      </c>
      <c r="S13" s="67" t="s">
        <v>9</v>
      </c>
      <c r="U13" s="68" t="s">
        <v>30</v>
      </c>
      <c r="V13" s="10"/>
      <c r="W13" s="10"/>
    </row>
    <row r="14" spans="1:23" s="13" customFormat="1" ht="18" customHeight="1">
      <c r="A14" s="42"/>
      <c r="B14" s="69" t="s">
        <v>31</v>
      </c>
      <c r="C14" s="70"/>
      <c r="D14" s="71"/>
      <c r="E14" s="72">
        <v>759</v>
      </c>
      <c r="F14" s="73">
        <v>386</v>
      </c>
      <c r="G14" s="73">
        <v>373</v>
      </c>
      <c r="H14" s="74" t="s">
        <v>9</v>
      </c>
      <c r="I14" s="74" t="s">
        <v>9</v>
      </c>
      <c r="J14" s="74" t="s">
        <v>9</v>
      </c>
      <c r="K14" s="72">
        <v>759</v>
      </c>
      <c r="L14" s="73">
        <v>386</v>
      </c>
      <c r="M14" s="73">
        <v>373</v>
      </c>
      <c r="N14" s="74" t="s">
        <v>9</v>
      </c>
      <c r="O14" s="74" t="s">
        <v>9</v>
      </c>
      <c r="P14" s="74" t="s">
        <v>9</v>
      </c>
      <c r="Q14" s="74" t="s">
        <v>9</v>
      </c>
      <c r="R14" s="74" t="s">
        <v>9</v>
      </c>
      <c r="S14" s="74" t="s">
        <v>9</v>
      </c>
      <c r="U14" s="75"/>
      <c r="V14" s="10"/>
      <c r="W14" s="10"/>
    </row>
    <row r="15" spans="1:23" s="13" customFormat="1" ht="18.75">
      <c r="B15" s="12" t="s">
        <v>32</v>
      </c>
      <c r="D15" s="18"/>
      <c r="E15" s="72">
        <v>9521</v>
      </c>
      <c r="F15" s="73">
        <v>4825</v>
      </c>
      <c r="G15" s="73">
        <v>4696</v>
      </c>
      <c r="H15" s="52">
        <v>6698</v>
      </c>
      <c r="I15" s="52">
        <v>3441</v>
      </c>
      <c r="J15" s="52">
        <v>3257</v>
      </c>
      <c r="K15" s="72">
        <v>2605</v>
      </c>
      <c r="L15" s="72">
        <v>1276</v>
      </c>
      <c r="M15" s="73">
        <v>1329</v>
      </c>
      <c r="N15" s="52">
        <v>218</v>
      </c>
      <c r="O15" s="52">
        <v>108</v>
      </c>
      <c r="P15" s="52">
        <v>110</v>
      </c>
      <c r="Q15" s="74" t="s">
        <v>9</v>
      </c>
      <c r="R15" s="74" t="s">
        <v>9</v>
      </c>
      <c r="S15" s="74" t="s">
        <v>9</v>
      </c>
      <c r="U15" s="76" t="s">
        <v>33</v>
      </c>
    </row>
    <row r="16" spans="1:23" s="13" customFormat="1" ht="18.75">
      <c r="B16" s="12" t="s">
        <v>34</v>
      </c>
      <c r="D16" s="18"/>
      <c r="E16" s="72">
        <v>13019</v>
      </c>
      <c r="F16" s="73">
        <v>6652</v>
      </c>
      <c r="G16" s="73">
        <v>6367</v>
      </c>
      <c r="H16" s="72">
        <v>9778</v>
      </c>
      <c r="I16" s="72">
        <v>5006</v>
      </c>
      <c r="J16" s="73">
        <v>4772</v>
      </c>
      <c r="K16" s="72">
        <v>2771</v>
      </c>
      <c r="L16" s="72">
        <v>1407</v>
      </c>
      <c r="M16" s="73">
        <v>1364</v>
      </c>
      <c r="N16" s="52">
        <v>470</v>
      </c>
      <c r="O16" s="52">
        <v>239</v>
      </c>
      <c r="P16" s="52">
        <v>231</v>
      </c>
      <c r="Q16" s="74" t="s">
        <v>9</v>
      </c>
      <c r="R16" s="74" t="s">
        <v>9</v>
      </c>
      <c r="S16" s="74" t="s">
        <v>9</v>
      </c>
      <c r="U16" s="76" t="s">
        <v>35</v>
      </c>
    </row>
    <row r="17" spans="1:21" s="13" customFormat="1" ht="18.75">
      <c r="B17" s="12" t="s">
        <v>36</v>
      </c>
      <c r="D17" s="18"/>
      <c r="E17" s="72">
        <v>5670</v>
      </c>
      <c r="F17" s="73">
        <v>2578</v>
      </c>
      <c r="G17" s="73">
        <v>3092</v>
      </c>
      <c r="H17" s="72">
        <v>3539</v>
      </c>
      <c r="I17" s="72">
        <v>1384</v>
      </c>
      <c r="J17" s="73">
        <v>2155</v>
      </c>
      <c r="K17" s="72">
        <v>1609</v>
      </c>
      <c r="L17" s="72">
        <v>948</v>
      </c>
      <c r="M17" s="73">
        <v>661</v>
      </c>
      <c r="N17" s="52">
        <v>522</v>
      </c>
      <c r="O17" s="52">
        <v>246</v>
      </c>
      <c r="P17" s="52">
        <v>276</v>
      </c>
      <c r="Q17" s="74" t="s">
        <v>9</v>
      </c>
      <c r="R17" s="74" t="s">
        <v>9</v>
      </c>
      <c r="S17" s="74" t="s">
        <v>9</v>
      </c>
      <c r="U17" s="76" t="s">
        <v>37</v>
      </c>
    </row>
    <row r="18" spans="1:21" s="13" customFormat="1" ht="18.75">
      <c r="A18" s="12"/>
      <c r="D18" s="18"/>
      <c r="E18" s="63"/>
      <c r="F18" s="73"/>
      <c r="G18" s="73"/>
      <c r="H18" s="63"/>
      <c r="I18" s="52"/>
      <c r="J18" s="52"/>
      <c r="K18" s="63"/>
      <c r="L18" s="72"/>
      <c r="M18" s="73"/>
      <c r="N18" s="72"/>
      <c r="O18" s="72"/>
      <c r="P18" s="73"/>
      <c r="Q18" s="72"/>
      <c r="R18" s="72"/>
      <c r="S18" s="73"/>
      <c r="U18" s="6"/>
    </row>
    <row r="19" spans="1:21" s="13" customFormat="1" ht="18.75">
      <c r="A19" s="9" t="s">
        <v>38</v>
      </c>
      <c r="D19" s="18"/>
      <c r="E19" s="63">
        <f t="shared" ref="E19:P19" si="2">SUM(E20:E25)</f>
        <v>86920</v>
      </c>
      <c r="F19" s="63">
        <f t="shared" si="2"/>
        <v>45065</v>
      </c>
      <c r="G19" s="63">
        <f t="shared" si="2"/>
        <v>41855</v>
      </c>
      <c r="H19" s="63">
        <f t="shared" si="2"/>
        <v>70293</v>
      </c>
      <c r="I19" s="63">
        <f t="shared" si="2"/>
        <v>36641</v>
      </c>
      <c r="J19" s="63">
        <f t="shared" si="2"/>
        <v>33652</v>
      </c>
      <c r="K19" s="63">
        <f t="shared" si="2"/>
        <v>12967</v>
      </c>
      <c r="L19" s="63">
        <f t="shared" si="2"/>
        <v>6544</v>
      </c>
      <c r="M19" s="63">
        <f t="shared" si="2"/>
        <v>6423</v>
      </c>
      <c r="N19" s="63">
        <f t="shared" si="2"/>
        <v>3690</v>
      </c>
      <c r="O19" s="63">
        <f t="shared" si="2"/>
        <v>1910</v>
      </c>
      <c r="P19" s="63">
        <f t="shared" si="2"/>
        <v>1780</v>
      </c>
      <c r="Q19" s="67" t="s">
        <v>9</v>
      </c>
      <c r="R19" s="67" t="s">
        <v>9</v>
      </c>
      <c r="S19" s="67" t="s">
        <v>9</v>
      </c>
      <c r="U19" s="17" t="s">
        <v>39</v>
      </c>
    </row>
    <row r="20" spans="1:21" s="13" customFormat="1" ht="18.75">
      <c r="B20" s="12" t="s">
        <v>40</v>
      </c>
      <c r="D20" s="77"/>
      <c r="E20" s="72">
        <v>14882</v>
      </c>
      <c r="F20" s="73">
        <v>8295</v>
      </c>
      <c r="G20" s="73">
        <v>6587</v>
      </c>
      <c r="H20" s="72">
        <v>11859</v>
      </c>
      <c r="I20" s="72">
        <v>6763</v>
      </c>
      <c r="J20" s="73">
        <v>5096</v>
      </c>
      <c r="K20" s="72">
        <v>2350</v>
      </c>
      <c r="L20" s="72">
        <v>1180</v>
      </c>
      <c r="M20" s="73">
        <v>1170</v>
      </c>
      <c r="N20" s="52">
        <v>673</v>
      </c>
      <c r="O20" s="52">
        <v>352</v>
      </c>
      <c r="P20" s="52">
        <v>321</v>
      </c>
      <c r="Q20" s="74" t="s">
        <v>9</v>
      </c>
      <c r="R20" s="74" t="s">
        <v>9</v>
      </c>
      <c r="S20" s="74" t="s">
        <v>9</v>
      </c>
      <c r="U20" s="76" t="s">
        <v>41</v>
      </c>
    </row>
    <row r="21" spans="1:21" s="13" customFormat="1" ht="18.75">
      <c r="B21" s="12" t="s">
        <v>42</v>
      </c>
      <c r="D21" s="18"/>
      <c r="E21" s="72">
        <v>14623</v>
      </c>
      <c r="F21" s="73">
        <v>7467</v>
      </c>
      <c r="G21" s="73">
        <v>7156</v>
      </c>
      <c r="H21" s="72">
        <v>11856</v>
      </c>
      <c r="I21" s="72">
        <v>6092</v>
      </c>
      <c r="J21" s="73">
        <v>5764</v>
      </c>
      <c r="K21" s="72">
        <v>2183</v>
      </c>
      <c r="L21" s="72">
        <v>1087</v>
      </c>
      <c r="M21" s="73">
        <v>1096</v>
      </c>
      <c r="N21" s="52">
        <v>614</v>
      </c>
      <c r="O21" s="52">
        <v>318</v>
      </c>
      <c r="P21" s="52">
        <v>296</v>
      </c>
      <c r="Q21" s="74" t="s">
        <v>9</v>
      </c>
      <c r="R21" s="74" t="s">
        <v>9</v>
      </c>
      <c r="S21" s="74" t="s">
        <v>9</v>
      </c>
      <c r="U21" s="76" t="s">
        <v>43</v>
      </c>
    </row>
    <row r="22" spans="1:21" s="4" customFormat="1">
      <c r="B22" s="12" t="s">
        <v>44</v>
      </c>
      <c r="D22" s="43"/>
      <c r="E22" s="72">
        <v>14177</v>
      </c>
      <c r="F22" s="73">
        <v>7256</v>
      </c>
      <c r="G22" s="73">
        <v>6921</v>
      </c>
      <c r="H22" s="72">
        <v>11479</v>
      </c>
      <c r="I22" s="72">
        <v>5887</v>
      </c>
      <c r="J22" s="73">
        <v>5592</v>
      </c>
      <c r="K22" s="72">
        <v>2092</v>
      </c>
      <c r="L22" s="72">
        <v>1051</v>
      </c>
      <c r="M22" s="73">
        <v>1041</v>
      </c>
      <c r="N22" s="52">
        <v>606</v>
      </c>
      <c r="O22" s="52">
        <v>318</v>
      </c>
      <c r="P22" s="52">
        <v>288</v>
      </c>
      <c r="Q22" s="74" t="s">
        <v>9</v>
      </c>
      <c r="R22" s="74" t="s">
        <v>9</v>
      </c>
      <c r="S22" s="74" t="s">
        <v>9</v>
      </c>
      <c r="U22" s="76" t="s">
        <v>45</v>
      </c>
    </row>
    <row r="23" spans="1:21" s="4" customFormat="1">
      <c r="B23" s="12" t="s">
        <v>46</v>
      </c>
      <c r="D23" s="43"/>
      <c r="E23" s="72">
        <v>14388</v>
      </c>
      <c r="F23" s="73">
        <v>7357</v>
      </c>
      <c r="G23" s="73">
        <v>7031</v>
      </c>
      <c r="H23" s="72">
        <v>11728</v>
      </c>
      <c r="I23" s="72">
        <v>5994</v>
      </c>
      <c r="J23" s="73">
        <v>5734</v>
      </c>
      <c r="K23" s="72">
        <v>2046</v>
      </c>
      <c r="L23" s="72">
        <v>1053</v>
      </c>
      <c r="M23" s="73">
        <v>993</v>
      </c>
      <c r="N23" s="52">
        <v>614</v>
      </c>
      <c r="O23" s="52">
        <v>310</v>
      </c>
      <c r="P23" s="52">
        <v>304</v>
      </c>
      <c r="Q23" s="74" t="s">
        <v>9</v>
      </c>
      <c r="R23" s="74" t="s">
        <v>9</v>
      </c>
      <c r="S23" s="74" t="s">
        <v>9</v>
      </c>
      <c r="U23" s="76" t="s">
        <v>47</v>
      </c>
    </row>
    <row r="24" spans="1:21" s="4" customFormat="1">
      <c r="B24" s="12" t="s">
        <v>48</v>
      </c>
      <c r="D24" s="43"/>
      <c r="E24" s="72">
        <v>14521</v>
      </c>
      <c r="F24" s="73">
        <v>7367</v>
      </c>
      <c r="G24" s="73">
        <v>7154</v>
      </c>
      <c r="H24" s="72">
        <v>11818</v>
      </c>
      <c r="I24" s="72">
        <v>5975</v>
      </c>
      <c r="J24" s="73">
        <v>5843</v>
      </c>
      <c r="K24" s="72">
        <v>2152</v>
      </c>
      <c r="L24" s="72">
        <v>1108</v>
      </c>
      <c r="M24" s="73">
        <v>1044</v>
      </c>
      <c r="N24" s="52">
        <v>551</v>
      </c>
      <c r="O24" s="52">
        <v>284</v>
      </c>
      <c r="P24" s="52">
        <v>267</v>
      </c>
      <c r="Q24" s="74" t="s">
        <v>9</v>
      </c>
      <c r="R24" s="74" t="s">
        <v>9</v>
      </c>
      <c r="S24" s="74" t="s">
        <v>9</v>
      </c>
      <c r="U24" s="76" t="s">
        <v>49</v>
      </c>
    </row>
    <row r="25" spans="1:21" s="4" customFormat="1">
      <c r="B25" s="12" t="s">
        <v>50</v>
      </c>
      <c r="D25" s="43"/>
      <c r="E25" s="72">
        <v>14329</v>
      </c>
      <c r="F25" s="73">
        <v>7323</v>
      </c>
      <c r="G25" s="73">
        <v>7006</v>
      </c>
      <c r="H25" s="72">
        <v>11553</v>
      </c>
      <c r="I25" s="72">
        <v>5930</v>
      </c>
      <c r="J25" s="73">
        <v>5623</v>
      </c>
      <c r="K25" s="72">
        <v>2144</v>
      </c>
      <c r="L25" s="72">
        <v>1065</v>
      </c>
      <c r="M25" s="73">
        <v>1079</v>
      </c>
      <c r="N25" s="52">
        <v>632</v>
      </c>
      <c r="O25" s="52">
        <v>328</v>
      </c>
      <c r="P25" s="52">
        <v>304</v>
      </c>
      <c r="Q25" s="74" t="s">
        <v>9</v>
      </c>
      <c r="R25" s="74" t="s">
        <v>9</v>
      </c>
      <c r="S25" s="74" t="s">
        <v>9</v>
      </c>
      <c r="U25" s="76" t="s">
        <v>51</v>
      </c>
    </row>
    <row r="26" spans="1:21" s="4" customFormat="1">
      <c r="A26" s="4" t="s">
        <v>52</v>
      </c>
      <c r="B26" s="12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9"/>
      <c r="P26" s="79"/>
      <c r="Q26" s="79"/>
      <c r="R26" s="79"/>
      <c r="S26" s="79"/>
      <c r="U26" s="76"/>
    </row>
    <row r="27" spans="1:21" s="8" customFormat="1">
      <c r="B27" s="8" t="s">
        <v>23</v>
      </c>
      <c r="C27" s="55">
        <v>3.6</v>
      </c>
      <c r="D27" s="8" t="s">
        <v>53</v>
      </c>
    </row>
    <row r="28" spans="1:21" s="9" customFormat="1">
      <c r="B28" s="9" t="s">
        <v>0</v>
      </c>
      <c r="C28" s="55">
        <v>3.6</v>
      </c>
      <c r="D28" s="9" t="s">
        <v>54</v>
      </c>
    </row>
    <row r="29" spans="1:21" s="4" customFormat="1" ht="11.25" customHeight="1"/>
    <row r="30" spans="1:21" s="13" customFormat="1" ht="21.75" customHeight="1">
      <c r="A30" s="19" t="s">
        <v>26</v>
      </c>
      <c r="B30" s="19"/>
      <c r="C30" s="19"/>
      <c r="D30" s="32"/>
      <c r="E30" s="57"/>
      <c r="F30" s="33"/>
      <c r="G30" s="31"/>
      <c r="H30" s="47" t="s">
        <v>27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46"/>
      <c r="U30" s="33"/>
    </row>
    <row r="31" spans="1:21" s="13" customFormat="1" ht="18.75">
      <c r="A31" s="21"/>
      <c r="B31" s="21"/>
      <c r="C31" s="21"/>
      <c r="D31" s="34"/>
      <c r="E31" s="29"/>
      <c r="F31" s="9"/>
      <c r="G31" s="30"/>
      <c r="H31" s="35" t="s">
        <v>10</v>
      </c>
      <c r="I31" s="50"/>
      <c r="J31" s="36"/>
      <c r="K31" s="22" t="s">
        <v>11</v>
      </c>
      <c r="L31" s="45"/>
      <c r="M31" s="23"/>
      <c r="N31" s="35" t="s">
        <v>12</v>
      </c>
      <c r="O31" s="50"/>
      <c r="P31" s="36"/>
      <c r="Q31" s="9"/>
      <c r="R31" s="9"/>
      <c r="S31" s="30"/>
      <c r="T31" s="9"/>
      <c r="U31" s="9"/>
    </row>
    <row r="32" spans="1:21" s="13" customFormat="1" ht="18.75" customHeight="1">
      <c r="A32" s="21"/>
      <c r="B32" s="21"/>
      <c r="C32" s="21"/>
      <c r="D32" s="34"/>
      <c r="E32" s="35" t="s">
        <v>1</v>
      </c>
      <c r="F32" s="50"/>
      <c r="G32" s="36"/>
      <c r="H32" s="35" t="s">
        <v>13</v>
      </c>
      <c r="I32" s="50"/>
      <c r="J32" s="36"/>
      <c r="K32" s="35" t="s">
        <v>14</v>
      </c>
      <c r="L32" s="50"/>
      <c r="M32" s="36"/>
      <c r="N32" s="35" t="s">
        <v>15</v>
      </c>
      <c r="O32" s="50"/>
      <c r="P32" s="36"/>
      <c r="Q32" s="50" t="s">
        <v>19</v>
      </c>
      <c r="R32" s="50"/>
      <c r="S32" s="36"/>
      <c r="T32" s="24"/>
      <c r="U32" s="24"/>
    </row>
    <row r="33" spans="1:21" s="13" customFormat="1" ht="21" customHeight="1">
      <c r="A33" s="21"/>
      <c r="B33" s="21"/>
      <c r="C33" s="21"/>
      <c r="D33" s="34"/>
      <c r="E33" s="35" t="s">
        <v>4</v>
      </c>
      <c r="F33" s="50"/>
      <c r="G33" s="36"/>
      <c r="H33" s="35" t="s">
        <v>16</v>
      </c>
      <c r="I33" s="50"/>
      <c r="J33" s="36"/>
      <c r="K33" s="35" t="s">
        <v>17</v>
      </c>
      <c r="L33" s="50"/>
      <c r="M33" s="36"/>
      <c r="N33" s="35" t="s">
        <v>18</v>
      </c>
      <c r="O33" s="50"/>
      <c r="P33" s="36"/>
      <c r="Q33" s="50" t="s">
        <v>8</v>
      </c>
      <c r="R33" s="50"/>
      <c r="S33" s="36"/>
      <c r="T33" s="24"/>
      <c r="U33" s="24" t="s">
        <v>28</v>
      </c>
    </row>
    <row r="34" spans="1:21" s="13" customFormat="1" ht="18.75">
      <c r="A34" s="21"/>
      <c r="B34" s="21"/>
      <c r="C34" s="21"/>
      <c r="D34" s="34"/>
      <c r="E34" s="29"/>
      <c r="F34" s="9"/>
      <c r="G34" s="30"/>
      <c r="H34" s="35" t="s">
        <v>20</v>
      </c>
      <c r="I34" s="50"/>
      <c r="J34" s="36"/>
      <c r="K34" s="35" t="s">
        <v>21</v>
      </c>
      <c r="L34" s="50"/>
      <c r="M34" s="36"/>
      <c r="N34" s="35" t="s">
        <v>22</v>
      </c>
      <c r="O34" s="50"/>
      <c r="P34" s="36"/>
      <c r="S34" s="18"/>
      <c r="T34" s="9"/>
      <c r="U34" s="9"/>
    </row>
    <row r="35" spans="1:21" s="13" customFormat="1" ht="18.75" customHeight="1">
      <c r="A35" s="21"/>
      <c r="B35" s="21"/>
      <c r="C35" s="21"/>
      <c r="D35" s="34"/>
      <c r="E35" s="38"/>
      <c r="F35" s="39"/>
      <c r="G35" s="40"/>
      <c r="H35" s="15"/>
      <c r="I35" s="14"/>
      <c r="J35" s="16"/>
      <c r="K35" s="26" t="s">
        <v>20</v>
      </c>
      <c r="L35" s="51"/>
      <c r="M35" s="27"/>
      <c r="N35" s="15"/>
      <c r="O35" s="14"/>
      <c r="P35" s="16"/>
      <c r="Q35" s="39"/>
      <c r="R35" s="39"/>
      <c r="S35" s="40"/>
      <c r="T35" s="9"/>
      <c r="U35" s="9"/>
    </row>
    <row r="36" spans="1:21" s="13" customFormat="1" ht="20.25" customHeight="1">
      <c r="A36" s="21"/>
      <c r="B36" s="21"/>
      <c r="C36" s="21"/>
      <c r="D36" s="34"/>
      <c r="E36" s="58" t="s">
        <v>1</v>
      </c>
      <c r="F36" s="44" t="s">
        <v>2</v>
      </c>
      <c r="G36" s="59" t="s">
        <v>3</v>
      </c>
      <c r="H36" s="60" t="s">
        <v>1</v>
      </c>
      <c r="I36" s="60" t="s">
        <v>2</v>
      </c>
      <c r="J36" s="59" t="s">
        <v>3</v>
      </c>
      <c r="K36" s="58" t="s">
        <v>1</v>
      </c>
      <c r="L36" s="58" t="s">
        <v>2</v>
      </c>
      <c r="M36" s="59" t="s">
        <v>3</v>
      </c>
      <c r="N36" s="60" t="s">
        <v>1</v>
      </c>
      <c r="O36" s="60" t="s">
        <v>2</v>
      </c>
      <c r="P36" s="59" t="s">
        <v>3</v>
      </c>
      <c r="Q36" s="58" t="s">
        <v>1</v>
      </c>
      <c r="R36" s="58" t="s">
        <v>2</v>
      </c>
      <c r="S36" s="59" t="s">
        <v>3</v>
      </c>
      <c r="T36" s="24"/>
      <c r="U36" s="9"/>
    </row>
    <row r="37" spans="1:21" s="13" customFormat="1" ht="18.75" customHeight="1">
      <c r="A37" s="25"/>
      <c r="B37" s="25"/>
      <c r="C37" s="25"/>
      <c r="D37" s="37"/>
      <c r="E37" s="61" t="s">
        <v>4</v>
      </c>
      <c r="F37" s="62" t="s">
        <v>5</v>
      </c>
      <c r="G37" s="62" t="s">
        <v>6</v>
      </c>
      <c r="H37" s="61" t="s">
        <v>4</v>
      </c>
      <c r="I37" s="61" t="s">
        <v>5</v>
      </c>
      <c r="J37" s="62" t="s">
        <v>6</v>
      </c>
      <c r="K37" s="61" t="s">
        <v>4</v>
      </c>
      <c r="L37" s="61" t="s">
        <v>5</v>
      </c>
      <c r="M37" s="62" t="s">
        <v>6</v>
      </c>
      <c r="N37" s="61" t="s">
        <v>4</v>
      </c>
      <c r="O37" s="61" t="s">
        <v>5</v>
      </c>
      <c r="P37" s="62" t="s">
        <v>6</v>
      </c>
      <c r="Q37" s="61" t="s">
        <v>4</v>
      </c>
      <c r="R37" s="61" t="s">
        <v>5</v>
      </c>
      <c r="S37" s="62" t="s">
        <v>6</v>
      </c>
      <c r="T37" s="28"/>
      <c r="U37" s="39"/>
    </row>
    <row r="38" spans="1:21" s="8" customFormat="1">
      <c r="A38" s="9" t="s">
        <v>55</v>
      </c>
      <c r="D38" s="80"/>
      <c r="E38" s="63">
        <f>SUM(E39:E44)</f>
        <v>57873</v>
      </c>
      <c r="F38" s="63">
        <f t="shared" ref="F38:S38" si="3">SUM(F39:F44)</f>
        <v>21529</v>
      </c>
      <c r="G38" s="63">
        <f t="shared" si="3"/>
        <v>33502</v>
      </c>
      <c r="H38" s="63">
        <f t="shared" si="3"/>
        <v>11878</v>
      </c>
      <c r="I38" s="63">
        <f t="shared" si="3"/>
        <v>5709</v>
      </c>
      <c r="J38" s="63">
        <f t="shared" si="3"/>
        <v>6169</v>
      </c>
      <c r="K38" s="63">
        <f t="shared" si="3"/>
        <v>5124</v>
      </c>
      <c r="L38" s="63">
        <f t="shared" si="3"/>
        <v>2477</v>
      </c>
      <c r="M38" s="63">
        <f t="shared" si="3"/>
        <v>2647</v>
      </c>
      <c r="N38" s="63">
        <f t="shared" si="3"/>
        <v>4152</v>
      </c>
      <c r="O38" s="63">
        <f t="shared" si="3"/>
        <v>1723</v>
      </c>
      <c r="P38" s="63">
        <f t="shared" si="3"/>
        <v>2529</v>
      </c>
      <c r="Q38" s="63">
        <f t="shared" si="3"/>
        <v>39951</v>
      </c>
      <c r="R38" s="63">
        <f t="shared" si="3"/>
        <v>17308</v>
      </c>
      <c r="S38" s="63">
        <f t="shared" si="3"/>
        <v>22643</v>
      </c>
      <c r="U38" s="2" t="s">
        <v>56</v>
      </c>
    </row>
    <row r="39" spans="1:21" s="4" customFormat="1">
      <c r="B39" s="12" t="s">
        <v>57</v>
      </c>
      <c r="D39" s="43"/>
      <c r="E39" s="72">
        <v>8482</v>
      </c>
      <c r="F39" s="73">
        <v>2749</v>
      </c>
      <c r="G39" s="73">
        <v>5733</v>
      </c>
      <c r="H39" s="72">
        <v>3741</v>
      </c>
      <c r="I39" s="72">
        <v>1851</v>
      </c>
      <c r="J39" s="73">
        <v>1890</v>
      </c>
      <c r="K39" s="72">
        <v>1134</v>
      </c>
      <c r="L39" s="72">
        <v>581</v>
      </c>
      <c r="M39" s="73">
        <v>553</v>
      </c>
      <c r="N39" s="52">
        <v>746</v>
      </c>
      <c r="O39" s="52">
        <v>317</v>
      </c>
      <c r="P39" s="52">
        <v>429</v>
      </c>
      <c r="Q39" s="52">
        <v>6331</v>
      </c>
      <c r="R39" s="52">
        <v>2984</v>
      </c>
      <c r="S39" s="52">
        <v>3347</v>
      </c>
      <c r="U39" s="81" t="s">
        <v>58</v>
      </c>
    </row>
    <row r="40" spans="1:21" s="4" customFormat="1">
      <c r="B40" s="12" t="s">
        <v>59</v>
      </c>
      <c r="D40" s="43"/>
      <c r="E40" s="72">
        <v>12133</v>
      </c>
      <c r="F40" s="73">
        <v>2984</v>
      </c>
      <c r="G40" s="73">
        <v>6387</v>
      </c>
      <c r="H40" s="72">
        <v>3717</v>
      </c>
      <c r="I40" s="72">
        <v>1793</v>
      </c>
      <c r="J40" s="73">
        <v>1924</v>
      </c>
      <c r="K40" s="72">
        <v>1070</v>
      </c>
      <c r="L40" s="72">
        <v>512</v>
      </c>
      <c r="M40" s="73">
        <v>558</v>
      </c>
      <c r="N40" s="52">
        <v>831</v>
      </c>
      <c r="O40" s="52">
        <v>386</v>
      </c>
      <c r="P40" s="52">
        <v>445</v>
      </c>
      <c r="Q40" s="52">
        <v>6515</v>
      </c>
      <c r="R40" s="52">
        <v>3055</v>
      </c>
      <c r="S40" s="52">
        <v>3460</v>
      </c>
      <c r="U40" s="81" t="s">
        <v>60</v>
      </c>
    </row>
    <row r="41" spans="1:21" s="4" customFormat="1">
      <c r="B41" s="12" t="s">
        <v>61</v>
      </c>
      <c r="D41" s="43"/>
      <c r="E41" s="72">
        <v>12688</v>
      </c>
      <c r="F41" s="73">
        <v>5920</v>
      </c>
      <c r="G41" s="73">
        <v>6688</v>
      </c>
      <c r="H41" s="72">
        <v>3674</v>
      </c>
      <c r="I41" s="72">
        <v>1768</v>
      </c>
      <c r="J41" s="73">
        <v>1906</v>
      </c>
      <c r="K41" s="72">
        <v>1087</v>
      </c>
      <c r="L41" s="72">
        <v>612</v>
      </c>
      <c r="M41" s="73">
        <v>475</v>
      </c>
      <c r="N41" s="52">
        <v>827</v>
      </c>
      <c r="O41" s="52">
        <v>354</v>
      </c>
      <c r="P41" s="52">
        <v>473</v>
      </c>
      <c r="Q41" s="52">
        <v>7020</v>
      </c>
      <c r="R41" s="52">
        <v>3186</v>
      </c>
      <c r="S41" s="52">
        <v>3834</v>
      </c>
      <c r="U41" s="81" t="s">
        <v>62</v>
      </c>
    </row>
    <row r="42" spans="1:21" s="4" customFormat="1">
      <c r="B42" s="12" t="s">
        <v>63</v>
      </c>
      <c r="D42" s="43"/>
      <c r="E42" s="72">
        <v>9313</v>
      </c>
      <c r="F42" s="73">
        <v>3988</v>
      </c>
      <c r="G42" s="73">
        <v>5325</v>
      </c>
      <c r="H42" s="72">
        <v>332</v>
      </c>
      <c r="I42" s="72">
        <v>137</v>
      </c>
      <c r="J42" s="73">
        <v>195</v>
      </c>
      <c r="K42" s="72">
        <v>763</v>
      </c>
      <c r="L42" s="52">
        <v>314</v>
      </c>
      <c r="M42" s="52">
        <v>449</v>
      </c>
      <c r="N42" s="52">
        <v>697</v>
      </c>
      <c r="O42" s="52">
        <v>262</v>
      </c>
      <c r="P42" s="52">
        <v>435</v>
      </c>
      <c r="Q42" s="52">
        <v>7463</v>
      </c>
      <c r="R42" s="52">
        <v>3217</v>
      </c>
      <c r="S42" s="52">
        <v>4246</v>
      </c>
      <c r="U42" s="81" t="s">
        <v>64</v>
      </c>
    </row>
    <row r="43" spans="1:21" s="4" customFormat="1">
      <c r="B43" s="12" t="s">
        <v>65</v>
      </c>
      <c r="D43" s="43"/>
      <c r="E43" s="72">
        <v>7822</v>
      </c>
      <c r="F43" s="73">
        <v>2980</v>
      </c>
      <c r="G43" s="73">
        <v>4842</v>
      </c>
      <c r="H43" s="72">
        <v>221</v>
      </c>
      <c r="I43" s="72">
        <v>93</v>
      </c>
      <c r="J43" s="73">
        <v>128</v>
      </c>
      <c r="K43" s="72">
        <v>576</v>
      </c>
      <c r="L43" s="52">
        <v>235</v>
      </c>
      <c r="M43" s="52">
        <v>341</v>
      </c>
      <c r="N43" s="52">
        <v>514</v>
      </c>
      <c r="O43" s="52">
        <v>219</v>
      </c>
      <c r="P43" s="52">
        <v>395</v>
      </c>
      <c r="Q43" s="52">
        <v>6411</v>
      </c>
      <c r="R43" s="52">
        <v>2433</v>
      </c>
      <c r="S43" s="52">
        <v>3978</v>
      </c>
      <c r="U43" s="81" t="s">
        <v>66</v>
      </c>
    </row>
    <row r="44" spans="1:21" s="4" customFormat="1">
      <c r="B44" s="12" t="s">
        <v>67</v>
      </c>
      <c r="D44" s="43"/>
      <c r="E44" s="72">
        <v>7435</v>
      </c>
      <c r="F44" s="73">
        <v>2908</v>
      </c>
      <c r="G44" s="73">
        <v>4527</v>
      </c>
      <c r="H44" s="72">
        <v>193</v>
      </c>
      <c r="I44" s="72">
        <v>67</v>
      </c>
      <c r="J44" s="73">
        <v>126</v>
      </c>
      <c r="K44" s="72">
        <v>494</v>
      </c>
      <c r="L44" s="52">
        <v>223</v>
      </c>
      <c r="M44" s="52">
        <v>271</v>
      </c>
      <c r="N44" s="52">
        <v>537</v>
      </c>
      <c r="O44" s="52">
        <v>185</v>
      </c>
      <c r="P44" s="52">
        <v>352</v>
      </c>
      <c r="Q44" s="52">
        <v>6211</v>
      </c>
      <c r="R44" s="52">
        <v>2433</v>
      </c>
      <c r="S44" s="52">
        <v>3778</v>
      </c>
      <c r="U44" s="81" t="s">
        <v>68</v>
      </c>
    </row>
    <row r="45" spans="1:21" s="4" customFormat="1" ht="6.75" customHeight="1">
      <c r="A45" s="3"/>
      <c r="B45" s="3"/>
      <c r="C45" s="3"/>
      <c r="D45" s="3"/>
      <c r="E45" s="54"/>
      <c r="F45" s="53"/>
      <c r="G45" s="53"/>
      <c r="H45" s="54"/>
      <c r="I45" s="54"/>
      <c r="J45" s="53"/>
      <c r="K45" s="54"/>
      <c r="L45" s="54"/>
      <c r="M45" s="53"/>
      <c r="N45" s="54"/>
      <c r="O45" s="54"/>
      <c r="P45" s="53"/>
      <c r="Q45" s="54"/>
      <c r="R45" s="54"/>
      <c r="S45" s="53"/>
      <c r="T45" s="3"/>
      <c r="U45" s="11"/>
    </row>
    <row r="46" spans="1:21" s="4" customFormat="1" ht="6.75" customHeight="1"/>
    <row r="47" spans="1:21" s="6" customFormat="1" ht="25.5" customHeight="1">
      <c r="B47" s="5" t="s">
        <v>69</v>
      </c>
      <c r="C47" s="5"/>
      <c r="D47" s="5"/>
      <c r="E47" s="5"/>
      <c r="F47" s="5"/>
      <c r="G47" s="5"/>
      <c r="H47" s="5"/>
      <c r="I47" s="5"/>
      <c r="J47" s="5"/>
      <c r="K47" s="5"/>
      <c r="L47" s="5"/>
      <c r="N47" s="5"/>
      <c r="O47" s="5"/>
      <c r="P47" s="5"/>
      <c r="Q47" s="5"/>
      <c r="R47" s="5"/>
      <c r="S47" s="5"/>
    </row>
    <row r="48" spans="1:21" s="5" customFormat="1">
      <c r="B48" s="1" t="s">
        <v>70</v>
      </c>
    </row>
    <row r="49" spans="10:10" s="5" customFormat="1"/>
    <row r="50" spans="10:10" s="4" customFormat="1">
      <c r="J50" s="82"/>
    </row>
  </sheetData>
  <mergeCells count="39">
    <mergeCell ref="K34:M34"/>
    <mergeCell ref="A30:D37"/>
    <mergeCell ref="H30:S30"/>
    <mergeCell ref="E33:G33"/>
    <mergeCell ref="Q33:S33"/>
    <mergeCell ref="H34:J34"/>
    <mergeCell ref="N34:P34"/>
    <mergeCell ref="K35:M35"/>
    <mergeCell ref="E32:G32"/>
    <mergeCell ref="H32:J32"/>
    <mergeCell ref="K32:M32"/>
    <mergeCell ref="N32:P32"/>
    <mergeCell ref="Q32:S32"/>
    <mergeCell ref="H31:J31"/>
    <mergeCell ref="K31:M31"/>
    <mergeCell ref="N31:P31"/>
    <mergeCell ref="A4:D11"/>
    <mergeCell ref="H4:S4"/>
    <mergeCell ref="H8:J8"/>
    <mergeCell ref="K8:M8"/>
    <mergeCell ref="N8:P8"/>
    <mergeCell ref="K9:M9"/>
    <mergeCell ref="H33:J33"/>
    <mergeCell ref="K33:M33"/>
    <mergeCell ref="N33:P33"/>
    <mergeCell ref="E7:G7"/>
    <mergeCell ref="H7:J7"/>
    <mergeCell ref="K7:M7"/>
    <mergeCell ref="N7:P7"/>
    <mergeCell ref="Q7:S7"/>
    <mergeCell ref="H5:J5"/>
    <mergeCell ref="K5:M5"/>
    <mergeCell ref="N5:P5"/>
    <mergeCell ref="E6:G6"/>
    <mergeCell ref="H6:J6"/>
    <mergeCell ref="K6:M6"/>
    <mergeCell ref="N6:P6"/>
    <mergeCell ref="Q6:S6"/>
    <mergeCell ref="A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2012-10-05T08:59:52Z</dcterms:modified>
</cp:coreProperties>
</file>