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4" sheetId="1" r:id="rId1"/>
  </sheets>
  <definedNames>
    <definedName name="_xlnm.Print_Area" localSheetId="0">'T-4'!$A$1:$R$18</definedName>
  </definedNames>
  <calcPr calcId="144525"/>
</workbook>
</file>

<file path=xl/calcChain.xml><?xml version="1.0" encoding="utf-8"?>
<calcChain xmlns="http://schemas.openxmlformats.org/spreadsheetml/2006/main">
  <c r="J13" i="1" l="1"/>
  <c r="F13" i="1"/>
  <c r="J12" i="1"/>
  <c r="F12" i="1"/>
  <c r="J11" i="1"/>
  <c r="F11" i="1"/>
  <c r="J10" i="1"/>
  <c r="F10" i="1"/>
  <c r="J9" i="1"/>
  <c r="F9" i="1"/>
</calcChain>
</file>

<file path=xl/sharedStrings.xml><?xml version="1.0" encoding="utf-8"?>
<sst xmlns="http://schemas.openxmlformats.org/spreadsheetml/2006/main" count="69" uniqueCount="32">
  <si>
    <t>ตาราง</t>
  </si>
  <si>
    <t>สถิติการขนส่งทางอากาศ  พ.ศ.   2550 - 2554</t>
  </si>
  <si>
    <t>TABLE</t>
  </si>
  <si>
    <t>STATISTICS OF AIR TRANSPORT :  2007 - 2011</t>
  </si>
  <si>
    <t>จำนวนเที่ยวบิน</t>
  </si>
  <si>
    <t xml:space="preserve">จำนวนผู้โดยสาร </t>
  </si>
  <si>
    <t>การขนถ่ายสินค้า (กก.)</t>
  </si>
  <si>
    <t>การขนถ่ายไปรษณียภัณฑ์ (กก.)</t>
  </si>
  <si>
    <t xml:space="preserve">ปี </t>
  </si>
  <si>
    <t>ขึ้น - ลง</t>
  </si>
  <si>
    <t>Number of passengers</t>
  </si>
  <si>
    <t xml:space="preserve"> Cargo (Kgs.)</t>
  </si>
  <si>
    <t>Mail (kgs.)</t>
  </si>
  <si>
    <t>Year</t>
  </si>
  <si>
    <t>Aircraft  movement</t>
  </si>
  <si>
    <t>รวม</t>
  </si>
  <si>
    <t>ออก</t>
  </si>
  <si>
    <t>เข้า</t>
  </si>
  <si>
    <t>ผ่าน</t>
  </si>
  <si>
    <t>departure-arrival</t>
  </si>
  <si>
    <t>Total</t>
  </si>
  <si>
    <t>Disembarked</t>
  </si>
  <si>
    <t>Embarked</t>
  </si>
  <si>
    <t>Transit</t>
  </si>
  <si>
    <t>2550 (2007)</t>
  </si>
  <si>
    <t>-</t>
  </si>
  <si>
    <t>2551 (2008)</t>
  </si>
  <si>
    <t>2552 (2009)</t>
  </si>
  <si>
    <t>2553 (2010)</t>
  </si>
  <si>
    <t>2554 (2011)</t>
  </si>
  <si>
    <t xml:space="preserve">    ที่มา  :  กรมการขนส่งทางอากาศ  กระทรวงคมนาคม  </t>
  </si>
  <si>
    <t xml:space="preserve">Source  :  Department of Civil Aviation,  Ministry of Transport and Communication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</si>
</sst>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87" fontId="4" fillId="0" borderId="6" xfId="1" applyNumberFormat="1" applyFont="1" applyBorder="1" applyAlignment="1">
      <alignment horizontal="center"/>
    </xf>
    <xf numFmtId="187" fontId="4" fillId="0" borderId="6" xfId="1" applyNumberFormat="1" applyFont="1" applyBorder="1"/>
    <xf numFmtId="187" fontId="4" fillId="0" borderId="6" xfId="1" applyNumberFormat="1" applyFont="1" applyBorder="1" applyAlignment="1">
      <alignment horizontal="right"/>
    </xf>
    <xf numFmtId="187" fontId="4" fillId="0" borderId="11" xfId="1" applyNumberFormat="1" applyFont="1" applyBorder="1" applyAlignment="1">
      <alignment horizontal="center"/>
    </xf>
    <xf numFmtId="187" fontId="4" fillId="0" borderId="11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5" fillId="0" borderId="0" xfId="0" applyFont="1"/>
    <xf numFmtId="0" fontId="5" fillId="0" borderId="0" xfId="0" applyFont="1" applyBorder="1"/>
    <xf numFmtId="187" fontId="4" fillId="0" borderId="0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U34"/>
  <sheetViews>
    <sheetView showGridLines="0" tabSelected="1" zoomScaleNormal="100" workbookViewId="0">
      <selection activeCell="G18" sqref="G18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4.85546875" style="3" customWidth="1"/>
    <col min="4" max="4" width="5.140625" style="3" customWidth="1"/>
    <col min="5" max="5" width="14.42578125" style="3" customWidth="1"/>
    <col min="6" max="8" width="10.140625" style="3" customWidth="1"/>
    <col min="9" max="9" width="8.42578125" style="3" customWidth="1"/>
    <col min="10" max="12" width="10.140625" style="3" customWidth="1"/>
    <col min="13" max="13" width="8.42578125" style="3" customWidth="1"/>
    <col min="14" max="15" width="10.140625" style="3" customWidth="1"/>
    <col min="16" max="16" width="9" style="3" customWidth="1"/>
    <col min="17" max="17" width="2.5703125" style="3" customWidth="1"/>
    <col min="18" max="18" width="4.5703125" style="5" customWidth="1"/>
    <col min="19" max="16384" width="9.140625" style="5"/>
  </cols>
  <sheetData>
    <row r="1" spans="1:21" s="4" customFormat="1" x14ac:dyDescent="0.3">
      <c r="A1" s="1"/>
      <c r="B1" s="1" t="s">
        <v>0</v>
      </c>
      <c r="C1" s="2">
        <v>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21" s="4" customFormat="1" x14ac:dyDescent="0.3">
      <c r="A2" s="1"/>
      <c r="B2" s="1" t="s">
        <v>2</v>
      </c>
      <c r="C2" s="2">
        <v>4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</row>
    <row r="3" spans="1:21" ht="6" customHeight="1" x14ac:dyDescent="0.3"/>
    <row r="4" spans="1:21" s="12" customFormat="1" ht="21" customHeight="1" x14ac:dyDescent="0.3">
      <c r="A4" s="6"/>
      <c r="B4" s="6"/>
      <c r="C4" s="6"/>
      <c r="D4" s="6"/>
      <c r="E4" s="7" t="s">
        <v>4</v>
      </c>
      <c r="F4" s="8" t="s">
        <v>5</v>
      </c>
      <c r="G4" s="9"/>
      <c r="H4" s="9"/>
      <c r="I4" s="10"/>
      <c r="J4" s="8" t="s">
        <v>6</v>
      </c>
      <c r="K4" s="9"/>
      <c r="L4" s="9"/>
      <c r="M4" s="10"/>
      <c r="N4" s="8" t="s">
        <v>7</v>
      </c>
      <c r="O4" s="9"/>
      <c r="P4" s="9"/>
      <c r="Q4" s="11"/>
    </row>
    <row r="5" spans="1:21" s="12" customFormat="1" ht="21" customHeight="1" x14ac:dyDescent="0.3">
      <c r="A5" s="13" t="s">
        <v>8</v>
      </c>
      <c r="B5" s="13"/>
      <c r="C5" s="13"/>
      <c r="D5" s="14"/>
      <c r="E5" s="15" t="s">
        <v>9</v>
      </c>
      <c r="F5" s="16" t="s">
        <v>10</v>
      </c>
      <c r="G5" s="17"/>
      <c r="H5" s="17"/>
      <c r="I5" s="18"/>
      <c r="J5" s="16" t="s">
        <v>11</v>
      </c>
      <c r="K5" s="17"/>
      <c r="L5" s="17"/>
      <c r="M5" s="18"/>
      <c r="N5" s="16" t="s">
        <v>12</v>
      </c>
      <c r="O5" s="17"/>
      <c r="P5" s="17"/>
      <c r="Q5" s="11"/>
    </row>
    <row r="6" spans="1:21" s="12" customFormat="1" ht="18.75" customHeight="1" x14ac:dyDescent="0.3">
      <c r="A6" s="13" t="s">
        <v>13</v>
      </c>
      <c r="B6" s="13"/>
      <c r="C6" s="13"/>
      <c r="D6" s="14"/>
      <c r="E6" s="15" t="s">
        <v>14</v>
      </c>
      <c r="F6" s="19" t="s">
        <v>15</v>
      </c>
      <c r="G6" s="19" t="s">
        <v>16</v>
      </c>
      <c r="H6" s="19" t="s">
        <v>17</v>
      </c>
      <c r="I6" s="19" t="s">
        <v>18</v>
      </c>
      <c r="J6" s="19" t="s">
        <v>15</v>
      </c>
      <c r="K6" s="19" t="s">
        <v>16</v>
      </c>
      <c r="L6" s="19" t="s">
        <v>17</v>
      </c>
      <c r="M6" s="19" t="s">
        <v>18</v>
      </c>
      <c r="N6" s="19" t="s">
        <v>15</v>
      </c>
      <c r="O6" s="19" t="s">
        <v>16</v>
      </c>
      <c r="P6" s="19" t="s">
        <v>17</v>
      </c>
      <c r="Q6" s="11"/>
    </row>
    <row r="7" spans="1:21" s="12" customFormat="1" ht="21" customHeight="1" x14ac:dyDescent="0.3">
      <c r="A7" s="20"/>
      <c r="B7" s="20"/>
      <c r="C7" s="20"/>
      <c r="D7" s="20"/>
      <c r="E7" s="21" t="s">
        <v>19</v>
      </c>
      <c r="F7" s="22" t="s">
        <v>20</v>
      </c>
      <c r="G7" s="22" t="s">
        <v>21</v>
      </c>
      <c r="H7" s="22" t="s">
        <v>22</v>
      </c>
      <c r="I7" s="22" t="s">
        <v>23</v>
      </c>
      <c r="J7" s="22" t="s">
        <v>20</v>
      </c>
      <c r="K7" s="22" t="s">
        <v>21</v>
      </c>
      <c r="L7" s="22" t="s">
        <v>22</v>
      </c>
      <c r="M7" s="22" t="s">
        <v>23</v>
      </c>
      <c r="N7" s="22" t="s">
        <v>20</v>
      </c>
      <c r="O7" s="22" t="s">
        <v>21</v>
      </c>
      <c r="P7" s="22" t="s">
        <v>22</v>
      </c>
      <c r="Q7" s="11"/>
    </row>
    <row r="8" spans="1:21" s="12" customFormat="1" ht="6" customHeight="1" x14ac:dyDescent="0.3"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19"/>
    </row>
    <row r="9" spans="1:21" s="12" customFormat="1" ht="24" customHeight="1" x14ac:dyDescent="0.3">
      <c r="A9" s="25" t="s">
        <v>24</v>
      </c>
      <c r="B9" s="25"/>
      <c r="C9" s="25"/>
      <c r="D9" s="26"/>
      <c r="E9" s="27">
        <v>3935</v>
      </c>
      <c r="F9" s="27">
        <f>SUM(G9+H9)</f>
        <v>593338</v>
      </c>
      <c r="G9" s="27">
        <v>152324</v>
      </c>
      <c r="H9" s="28">
        <v>441014</v>
      </c>
      <c r="I9" s="29" t="s">
        <v>25</v>
      </c>
      <c r="J9" s="30">
        <f>SUM(K9+L9)</f>
        <v>1146526</v>
      </c>
      <c r="K9" s="27">
        <v>529276</v>
      </c>
      <c r="L9" s="27">
        <v>617250</v>
      </c>
      <c r="M9" s="29" t="s">
        <v>25</v>
      </c>
      <c r="N9" s="29" t="s">
        <v>25</v>
      </c>
      <c r="O9" s="29" t="s">
        <v>25</v>
      </c>
      <c r="P9" s="31" t="s">
        <v>25</v>
      </c>
      <c r="Q9" s="11"/>
    </row>
    <row r="10" spans="1:21" s="12" customFormat="1" ht="24" customHeight="1" x14ac:dyDescent="0.3">
      <c r="A10" s="25" t="s">
        <v>26</v>
      </c>
      <c r="B10" s="25"/>
      <c r="C10" s="25"/>
      <c r="D10" s="26"/>
      <c r="E10" s="27">
        <v>2803</v>
      </c>
      <c r="F10" s="27">
        <f>SUM(G10+H10)</f>
        <v>790701</v>
      </c>
      <c r="G10" s="30">
        <v>399653</v>
      </c>
      <c r="H10" s="30">
        <v>391048</v>
      </c>
      <c r="I10" s="31" t="s">
        <v>25</v>
      </c>
      <c r="J10" s="30">
        <f>SUM(K10+L10)</f>
        <v>1244248</v>
      </c>
      <c r="K10" s="27">
        <v>530902</v>
      </c>
      <c r="L10" s="32">
        <v>713346</v>
      </c>
      <c r="M10" s="29" t="s">
        <v>25</v>
      </c>
      <c r="N10" s="29" t="s">
        <v>25</v>
      </c>
      <c r="O10" s="29" t="s">
        <v>25</v>
      </c>
      <c r="P10" s="31" t="s">
        <v>25</v>
      </c>
      <c r="Q10" s="11"/>
    </row>
    <row r="11" spans="1:21" s="12" customFormat="1" ht="24" customHeight="1" x14ac:dyDescent="0.3">
      <c r="A11" s="25" t="s">
        <v>27</v>
      </c>
      <c r="B11" s="25"/>
      <c r="C11" s="25"/>
      <c r="D11" s="26"/>
      <c r="E11" s="27">
        <v>2887</v>
      </c>
      <c r="F11" s="27">
        <f>SUM(G11+H11)</f>
        <v>844465</v>
      </c>
      <c r="G11" s="30">
        <v>429715</v>
      </c>
      <c r="H11" s="30">
        <v>414750</v>
      </c>
      <c r="I11" s="31" t="s">
        <v>25</v>
      </c>
      <c r="J11" s="30">
        <f>SUM(K11+L11)</f>
        <v>1626147</v>
      </c>
      <c r="K11" s="27">
        <v>887813</v>
      </c>
      <c r="L11" s="32">
        <v>738334</v>
      </c>
      <c r="M11" s="29" t="s">
        <v>25</v>
      </c>
      <c r="N11" s="29" t="s">
        <v>25</v>
      </c>
      <c r="O11" s="29" t="s">
        <v>25</v>
      </c>
      <c r="P11" s="31" t="s">
        <v>25</v>
      </c>
      <c r="Q11" s="11"/>
    </row>
    <row r="12" spans="1:21" s="12" customFormat="1" ht="24" customHeight="1" x14ac:dyDescent="0.3">
      <c r="A12" s="25" t="s">
        <v>28</v>
      </c>
      <c r="B12" s="25"/>
      <c r="C12" s="25"/>
      <c r="D12" s="26"/>
      <c r="E12" s="27">
        <v>3100</v>
      </c>
      <c r="F12" s="27">
        <f>SUM(G12+H12)</f>
        <v>835823</v>
      </c>
      <c r="G12" s="30">
        <v>424062</v>
      </c>
      <c r="H12" s="30">
        <v>411761</v>
      </c>
      <c r="I12" s="31" t="s">
        <v>25</v>
      </c>
      <c r="J12" s="30">
        <f>SUM(K12+L12)</f>
        <v>1364577</v>
      </c>
      <c r="K12" s="27">
        <v>555623</v>
      </c>
      <c r="L12" s="32">
        <v>808954</v>
      </c>
      <c r="M12" s="29" t="s">
        <v>25</v>
      </c>
      <c r="N12" s="29" t="s">
        <v>25</v>
      </c>
      <c r="O12" s="29" t="s">
        <v>25</v>
      </c>
      <c r="P12" s="31" t="s">
        <v>25</v>
      </c>
      <c r="Q12" s="11"/>
    </row>
    <row r="13" spans="1:21" s="12" customFormat="1" ht="24" customHeight="1" x14ac:dyDescent="0.3">
      <c r="A13" s="25" t="s">
        <v>29</v>
      </c>
      <c r="B13" s="25"/>
      <c r="C13" s="25"/>
      <c r="D13" s="26"/>
      <c r="E13" s="27">
        <v>4925</v>
      </c>
      <c r="F13" s="30">
        <f>SUM(G13+H13+I13)</f>
        <v>697948</v>
      </c>
      <c r="G13" s="30">
        <v>358416</v>
      </c>
      <c r="H13" s="30">
        <v>339526</v>
      </c>
      <c r="I13" s="30">
        <v>6</v>
      </c>
      <c r="J13" s="30">
        <f>SUM(K13+L13)</f>
        <v>1558025</v>
      </c>
      <c r="K13" s="27">
        <v>436726</v>
      </c>
      <c r="L13" s="32">
        <v>1121299</v>
      </c>
      <c r="M13" s="29" t="s">
        <v>25</v>
      </c>
      <c r="N13" s="29" t="s">
        <v>25</v>
      </c>
      <c r="O13" s="29" t="s">
        <v>25</v>
      </c>
      <c r="P13" s="31" t="s">
        <v>25</v>
      </c>
      <c r="Q13" s="11"/>
    </row>
    <row r="14" spans="1:21" s="12" customFormat="1" ht="6" customHeight="1" x14ac:dyDescent="0.3">
      <c r="A14" s="20"/>
      <c r="B14" s="20"/>
      <c r="C14" s="20"/>
      <c r="D14" s="20"/>
      <c r="E14" s="33"/>
      <c r="F14" s="34"/>
      <c r="G14" s="34"/>
      <c r="H14" s="34"/>
      <c r="I14" s="34"/>
      <c r="J14" s="34"/>
      <c r="K14" s="33"/>
      <c r="L14" s="20"/>
      <c r="M14" s="33"/>
      <c r="N14" s="33"/>
      <c r="O14" s="20"/>
      <c r="P14" s="34"/>
      <c r="Q14" s="11"/>
    </row>
    <row r="15" spans="1:21" s="12" customFormat="1" ht="3" customHeight="1" x14ac:dyDescent="0.3">
      <c r="A15" s="11"/>
      <c r="B15" s="11"/>
      <c r="Q15" s="11"/>
    </row>
    <row r="16" spans="1:21" s="36" customFormat="1" ht="17.25" x14ac:dyDescent="0.3">
      <c r="A16" s="35"/>
      <c r="B16" s="35" t="s">
        <v>30</v>
      </c>
      <c r="C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U16" s="37"/>
    </row>
    <row r="17" spans="1:21" s="36" customFormat="1" ht="17.25" x14ac:dyDescent="0.3">
      <c r="A17" s="35"/>
      <c r="B17" s="35" t="s">
        <v>31</v>
      </c>
      <c r="C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U17" s="37"/>
    </row>
    <row r="18" spans="1:21" s="39" customFormat="1" ht="17.25" x14ac:dyDescent="0.3">
      <c r="A18" s="38"/>
      <c r="B18" s="38"/>
      <c r="C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U18" s="37"/>
    </row>
    <row r="19" spans="1:21" s="12" customFormat="1" ht="17.25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U19" s="37"/>
    </row>
    <row r="20" spans="1:21" s="12" customFormat="1" ht="17.25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U20" s="37"/>
    </row>
    <row r="21" spans="1:21" s="12" customFormat="1" ht="17.25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21" s="12" customFormat="1" ht="17.25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21" s="12" customFormat="1" ht="17.25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21" s="12" customFormat="1" ht="17.25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21" s="12" customFormat="1" ht="17.25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21" s="12" customFormat="1" ht="17.25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21" s="12" customFormat="1" ht="17.25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21" s="12" customFormat="1" ht="17.25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21" s="12" customFormat="1" ht="17.25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21" s="12" customFormat="1" ht="17.25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21" s="12" customFormat="1" ht="17.25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21" s="12" customFormat="1" ht="17.25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s="12" customFormat="1" ht="17.25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s="12" customFormat="1" ht="17.25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</sheetData>
  <mergeCells count="13">
    <mergeCell ref="A6:D6"/>
    <mergeCell ref="A9:D9"/>
    <mergeCell ref="A10:D10"/>
    <mergeCell ref="A11:D11"/>
    <mergeCell ref="A12:D12"/>
    <mergeCell ref="A13:D13"/>
    <mergeCell ref="F4:I4"/>
    <mergeCell ref="J4:M4"/>
    <mergeCell ref="N4:P4"/>
    <mergeCell ref="A5:D5"/>
    <mergeCell ref="F5:I5"/>
    <mergeCell ref="J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2013-01-03T05:05:52Z</dcterms:created>
  <dcterms:modified xsi:type="dcterms:W3CDTF">2013-01-03T05:06:10Z</dcterms:modified>
</cp:coreProperties>
</file>