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T-3.6" sheetId="1" r:id="rId1"/>
  </sheets>
  <definedNames>
    <definedName name="_xlnm.Print_Area" localSheetId="0">'T-3.6'!$A$1:$W$38</definedName>
  </definedNames>
  <calcPr calcId="145621"/>
</workbook>
</file>

<file path=xl/calcChain.xml><?xml version="1.0" encoding="utf-8"?>
<calcChain xmlns="http://schemas.openxmlformats.org/spreadsheetml/2006/main">
  <c r="J30" i="1" l="1"/>
  <c r="I30" i="1"/>
  <c r="H30" i="1"/>
  <c r="G30" i="1"/>
  <c r="F30" i="1"/>
  <c r="E30" i="1"/>
  <c r="J26" i="1"/>
  <c r="I26" i="1"/>
  <c r="H26" i="1"/>
  <c r="G26" i="1"/>
  <c r="F26" i="1"/>
  <c r="E26" i="1"/>
  <c r="M19" i="1"/>
  <c r="L19" i="1"/>
  <c r="K19" i="1"/>
  <c r="J19" i="1"/>
  <c r="J13" i="1" s="1"/>
  <c r="I19" i="1"/>
  <c r="H19" i="1"/>
  <c r="H13" i="1" s="1"/>
  <c r="G19" i="1"/>
  <c r="F19" i="1"/>
  <c r="F13" i="1" s="1"/>
  <c r="E19" i="1"/>
  <c r="M14" i="1"/>
  <c r="L14" i="1"/>
  <c r="K14" i="1"/>
  <c r="J14" i="1"/>
  <c r="I14" i="1"/>
  <c r="H14" i="1"/>
  <c r="G14" i="1"/>
  <c r="F14" i="1"/>
  <c r="E14" i="1"/>
  <c r="I13" i="1"/>
  <c r="G13" i="1"/>
  <c r="E13" i="1"/>
</calcChain>
</file>

<file path=xl/sharedStrings.xml><?xml version="1.0" encoding="utf-8"?>
<sst xmlns="http://schemas.openxmlformats.org/spreadsheetml/2006/main" count="258" uniqueCount="75">
  <si>
    <t xml:space="preserve">ตาราง     </t>
  </si>
  <si>
    <t>นักเรียน จำแนกตามสังกัด เพศ และชั้นเรียน ปีการศึกษา 2556</t>
  </si>
  <si>
    <t xml:space="preserve">Table </t>
  </si>
  <si>
    <t>Students by Jurisdiction, Sex and Grade: Academic Year 2013</t>
  </si>
  <si>
    <t>ชั้นเรียน</t>
  </si>
  <si>
    <t>สังกัด  Jurisdiction</t>
  </si>
  <si>
    <t>Grade</t>
  </si>
  <si>
    <t>สำนักบริหารงาน</t>
  </si>
  <si>
    <t>รวม</t>
  </si>
  <si>
    <t>สนง.คณะกรรมการ</t>
  </si>
  <si>
    <t>คณะกรรมการส่งเสริม</t>
  </si>
  <si>
    <t>กรมส่งเสริม</t>
  </si>
  <si>
    <t>Total</t>
  </si>
  <si>
    <t>การศึกษาขั้นพื้นฐาน</t>
  </si>
  <si>
    <t>การศึกษาเอกชน</t>
  </si>
  <si>
    <t>การปกครองท้องถิ่น</t>
  </si>
  <si>
    <t xml:space="preserve">อื่น ๆ </t>
  </si>
  <si>
    <t>Office of the Basic</t>
  </si>
  <si>
    <t>Office of the Private</t>
  </si>
  <si>
    <t xml:space="preserve">Department of Local </t>
  </si>
  <si>
    <t>Others</t>
  </si>
  <si>
    <t>Education Commission</t>
  </si>
  <si>
    <t>Administration</t>
  </si>
  <si>
    <t>ชาย</t>
  </si>
  <si>
    <t>หญิง</t>
  </si>
  <si>
    <t>Male</t>
  </si>
  <si>
    <t>Female</t>
  </si>
  <si>
    <t>รวมยอด</t>
  </si>
  <si>
    <t>-</t>
  </si>
  <si>
    <t>ก่อนประถมศึกษา</t>
  </si>
  <si>
    <t>Pre-elementary</t>
  </si>
  <si>
    <t>อนุบาล 1</t>
  </si>
  <si>
    <t>Kindergarten 1</t>
  </si>
  <si>
    <t>อนุบาล 2</t>
  </si>
  <si>
    <t>Kindergarten 2</t>
  </si>
  <si>
    <t>อนุบาล 3</t>
  </si>
  <si>
    <t>Kindergarten 3</t>
  </si>
  <si>
    <t>เด็กเล็ก</t>
  </si>
  <si>
    <t>Pre- primary</t>
  </si>
  <si>
    <t>ประถมศึกษา</t>
  </si>
  <si>
    <t>Elementary</t>
  </si>
  <si>
    <t>ประถม 1</t>
  </si>
  <si>
    <t>Pratom 1</t>
  </si>
  <si>
    <t>ประถม 2</t>
  </si>
  <si>
    <t>Pratom 2</t>
  </si>
  <si>
    <t>ประถม 3</t>
  </si>
  <si>
    <t>Pratom 3</t>
  </si>
  <si>
    <t>ประถม 4</t>
  </si>
  <si>
    <t>Pratom 4</t>
  </si>
  <si>
    <t>ประถม 5</t>
  </si>
  <si>
    <t>Pratom 5</t>
  </si>
  <si>
    <t>ประถม 6</t>
  </si>
  <si>
    <t>Pratom 6</t>
  </si>
  <si>
    <t>มัธยมต้น</t>
  </si>
  <si>
    <t>Lower Secondary</t>
  </si>
  <si>
    <t>มัธยม 1</t>
  </si>
  <si>
    <t>Matayom 1</t>
  </si>
  <si>
    <t>มัธยม 2</t>
  </si>
  <si>
    <t>Matayom 2</t>
  </si>
  <si>
    <t>มัธยม 3</t>
  </si>
  <si>
    <t>Matayom 3</t>
  </si>
  <si>
    <t>มัธยมปลาย</t>
  </si>
  <si>
    <t>Upper Secondary</t>
  </si>
  <si>
    <t>มัธยม 4</t>
  </si>
  <si>
    <t>Matayom 4</t>
  </si>
  <si>
    <t>มัธยม 5</t>
  </si>
  <si>
    <t>Matayom 5</t>
  </si>
  <si>
    <t>มัธยม 6</t>
  </si>
  <si>
    <t>Matayom 6</t>
  </si>
  <si>
    <t xml:space="preserve">     ที่มา:  สำนักงานเขตพื้นที่การศึกษาประถมศึกษา ( ลำพูน )  เขต1,2</t>
  </si>
  <si>
    <t xml:space="preserve">Source:    Lamphun Primary Educational Service Area Office, Area1,2 </t>
  </si>
  <si>
    <t xml:space="preserve">              สำนักงานเขตพื้นที่การศึกษามัธยมศึกษาเขต35  ( ลำปาง ) </t>
  </si>
  <si>
    <t xml:space="preserve">                Lampang Secondary Educational Service Area Office, Area35 </t>
  </si>
  <si>
    <t>กรมส่งเสริมการปกครองส่วนท้องถิ่น</t>
  </si>
  <si>
    <t xml:space="preserve">               Department of Local Administration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</si>
</sst>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0.0"/>
  </numFmts>
  <fonts count="10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b/>
      <sz val="11"/>
      <name val="TH SarabunPSK"/>
      <family val="2"/>
    </font>
    <font>
      <sz val="11"/>
      <name val="TH SarabunPSK"/>
      <family val="2"/>
    </font>
    <font>
      <sz val="13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9" fillId="0" borderId="0"/>
  </cellStyleXfs>
  <cellXfs count="77">
    <xf numFmtId="0" fontId="0" fillId="0" borderId="0" xfId="0"/>
    <xf numFmtId="0" fontId="1" fillId="0" borderId="0" xfId="0" applyFont="1" applyBorder="1"/>
    <xf numFmtId="187" fontId="1" fillId="0" borderId="0" xfId="0" applyNumberFormat="1" applyFont="1" applyBorder="1" applyAlignment="1">
      <alignment horizontal="center"/>
    </xf>
    <xf numFmtId="0" fontId="2" fillId="0" borderId="0" xfId="0" applyFont="1" applyBorder="1"/>
    <xf numFmtId="0" fontId="3" fillId="0" borderId="0" xfId="0" applyFont="1" applyBorder="1"/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/>
    </xf>
    <xf numFmtId="0" fontId="4" fillId="0" borderId="1" xfId="0" applyFont="1" applyBorder="1"/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4" fillId="0" borderId="0" xfId="0" applyFont="1" applyBorder="1"/>
    <xf numFmtId="0" fontId="4" fillId="0" borderId="0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/>
    <xf numFmtId="0" fontId="4" fillId="0" borderId="6" xfId="0" applyFont="1" applyBorder="1"/>
    <xf numFmtId="0" fontId="4" fillId="0" borderId="3" xfId="0" applyFont="1" applyBorder="1"/>
    <xf numFmtId="0" fontId="4" fillId="0" borderId="2" xfId="0" applyFont="1" applyBorder="1"/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3" fillId="0" borderId="7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4" fillId="0" borderId="7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8" xfId="0" applyFont="1" applyBorder="1"/>
    <xf numFmtId="0" fontId="4" fillId="0" borderId="9" xfId="0" applyFont="1" applyBorder="1"/>
    <xf numFmtId="0" fontId="4" fillId="0" borderId="10" xfId="0" applyFont="1" applyBorder="1"/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5" fillId="0" borderId="0" xfId="0" applyFont="1" applyBorder="1" applyAlignment="1">
      <alignment horizontal="center" vertical="top"/>
    </xf>
    <xf numFmtId="0" fontId="5" fillId="0" borderId="6" xfId="0" applyFont="1" applyBorder="1" applyAlignment="1">
      <alignment horizontal="center" vertical="top"/>
    </xf>
    <xf numFmtId="3" fontId="6" fillId="0" borderId="13" xfId="0" applyNumberFormat="1" applyFont="1" applyBorder="1" applyAlignment="1">
      <alignment horizontal="right" vertical="top" indent="1"/>
    </xf>
    <xf numFmtId="3" fontId="7" fillId="0" borderId="6" xfId="0" applyNumberFormat="1" applyFont="1" applyBorder="1" applyAlignment="1">
      <alignment horizontal="center" vertical="top"/>
    </xf>
    <xf numFmtId="3" fontId="7" fillId="0" borderId="13" xfId="0" applyNumberFormat="1" applyFont="1" applyBorder="1" applyAlignment="1">
      <alignment horizontal="center" vertical="top"/>
    </xf>
    <xf numFmtId="0" fontId="4" fillId="0" borderId="7" xfId="0" applyFont="1" applyBorder="1" applyAlignment="1">
      <alignment vertical="top"/>
    </xf>
    <xf numFmtId="0" fontId="5" fillId="0" borderId="0" xfId="0" applyFont="1" applyBorder="1" applyAlignment="1">
      <alignment horizontal="center" vertical="top"/>
    </xf>
    <xf numFmtId="0" fontId="4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 vertical="top"/>
    </xf>
    <xf numFmtId="0" fontId="5" fillId="0" borderId="6" xfId="0" applyFont="1" applyBorder="1" applyAlignment="1">
      <alignment horizontal="center" vertical="top"/>
    </xf>
    <xf numFmtId="3" fontId="7" fillId="0" borderId="13" xfId="0" applyNumberFormat="1" applyFont="1" applyBorder="1" applyAlignment="1">
      <alignment horizontal="right" vertical="top" indent="1"/>
    </xf>
    <xf numFmtId="0" fontId="2" fillId="0" borderId="0" xfId="0" applyFont="1" applyBorder="1" applyAlignment="1">
      <alignment horizontal="left" vertical="top"/>
    </xf>
    <xf numFmtId="0" fontId="4" fillId="0" borderId="0" xfId="0" applyFont="1" applyBorder="1" applyAlignment="1">
      <alignment horizontal="center" vertical="top"/>
    </xf>
    <xf numFmtId="0" fontId="4" fillId="0" borderId="0" xfId="0" applyFont="1" applyBorder="1" applyAlignment="1">
      <alignment vertical="top"/>
    </xf>
    <xf numFmtId="0" fontId="7" fillId="0" borderId="0" xfId="0" applyFont="1" applyBorder="1" applyAlignment="1">
      <alignment vertical="top"/>
    </xf>
    <xf numFmtId="0" fontId="4" fillId="0" borderId="6" xfId="0" applyFont="1" applyBorder="1" applyAlignment="1">
      <alignment vertical="top"/>
    </xf>
    <xf numFmtId="3" fontId="7" fillId="0" borderId="6" xfId="0" applyNumberFormat="1" applyFont="1" applyBorder="1" applyAlignment="1">
      <alignment horizontal="right" vertical="top" indent="1"/>
    </xf>
    <xf numFmtId="0" fontId="4" fillId="0" borderId="0" xfId="0" applyFont="1" applyAlignment="1">
      <alignment vertical="top"/>
    </xf>
    <xf numFmtId="0" fontId="5" fillId="0" borderId="0" xfId="0" applyFont="1" applyBorder="1" applyAlignment="1">
      <alignment vertical="top"/>
    </xf>
    <xf numFmtId="0" fontId="3" fillId="0" borderId="0" xfId="0" applyFont="1" applyBorder="1" applyAlignment="1">
      <alignment vertical="top"/>
    </xf>
    <xf numFmtId="0" fontId="3" fillId="0" borderId="6" xfId="0" applyFont="1" applyBorder="1" applyAlignment="1">
      <alignment vertical="top"/>
    </xf>
    <xf numFmtId="0" fontId="3" fillId="0" borderId="9" xfId="0" applyFont="1" applyBorder="1"/>
    <xf numFmtId="0" fontId="3" fillId="0" borderId="12" xfId="0" applyFont="1" applyBorder="1" applyAlignment="1">
      <alignment horizontal="right" indent="1"/>
    </xf>
    <xf numFmtId="0" fontId="3" fillId="0" borderId="10" xfId="0" applyFont="1" applyBorder="1"/>
    <xf numFmtId="0" fontId="3" fillId="0" borderId="12" xfId="0" applyFont="1" applyBorder="1"/>
    <xf numFmtId="0" fontId="4" fillId="0" borderId="0" xfId="0" applyFont="1"/>
    <xf numFmtId="0" fontId="8" fillId="0" borderId="0" xfId="0" applyFont="1" applyBorder="1"/>
  </cellXfs>
  <cellStyles count="2">
    <cellStyle name="Normal" xfId="0" builtinId="0"/>
    <cellStyle name="ปกติ_บทที่4 สถิติสุขภาพ##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1000125</xdr:colOff>
      <xdr:row>0</xdr:row>
      <xdr:rowOff>0</xdr:rowOff>
    </xdr:from>
    <xdr:to>
      <xdr:col>23</xdr:col>
      <xdr:colOff>114300</xdr:colOff>
      <xdr:row>37</xdr:row>
      <xdr:rowOff>47625</xdr:rowOff>
    </xdr:to>
    <xdr:grpSp>
      <xdr:nvGrpSpPr>
        <xdr:cNvPr id="2" name="Group 128"/>
        <xdr:cNvGrpSpPr>
          <a:grpSpLocks/>
        </xdr:cNvGrpSpPr>
      </xdr:nvGrpSpPr>
      <xdr:grpSpPr bwMode="auto">
        <a:xfrm>
          <a:off x="9439275" y="0"/>
          <a:ext cx="590550" cy="6505575"/>
          <a:chOff x="1002" y="699"/>
          <a:chExt cx="66" cy="688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29" y="733"/>
            <a:ext cx="34" cy="40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สถิติการศึกษา การฝึกอบรม ศาสนาและวัฒนธรรม รวมถึงสถิติสื่อสารมวลชน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02" y="699"/>
            <a:ext cx="66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34</a:t>
            </a:r>
            <a:endParaRPr lang="th-TH" sz="14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704" y="1061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W38"/>
  <sheetViews>
    <sheetView showGridLines="0" tabSelected="1" zoomScaleNormal="100" workbookViewId="0">
      <selection activeCell="Q8" sqref="Q8:S8"/>
    </sheetView>
  </sheetViews>
  <sheetFormatPr defaultRowHeight="18.75" x14ac:dyDescent="0.3"/>
  <cols>
    <col min="1" max="1" width="1.7109375" style="4" customWidth="1"/>
    <col min="2" max="2" width="5.85546875" style="4" customWidth="1"/>
    <col min="3" max="3" width="4.42578125" style="4" customWidth="1"/>
    <col min="4" max="4" width="4.5703125" style="4" customWidth="1"/>
    <col min="5" max="7" width="7.28515625" style="4" customWidth="1"/>
    <col min="8" max="10" width="7.140625" style="4" customWidth="1"/>
    <col min="11" max="19" width="7.28515625" style="4" customWidth="1"/>
    <col min="20" max="20" width="1.140625" style="4" customWidth="1"/>
    <col min="21" max="21" width="15.7109375" style="4" customWidth="1"/>
    <col min="22" max="22" width="2.28515625" style="4" customWidth="1"/>
    <col min="23" max="23" width="4.140625" style="4" customWidth="1"/>
    <col min="24" max="16384" width="9.140625" style="4"/>
  </cols>
  <sheetData>
    <row r="1" spans="1:22" s="1" customFormat="1" x14ac:dyDescent="0.3">
      <c r="B1" s="1" t="s">
        <v>0</v>
      </c>
      <c r="C1" s="2">
        <v>3.6</v>
      </c>
      <c r="D1" s="1" t="s">
        <v>1</v>
      </c>
    </row>
    <row r="2" spans="1:22" s="3" customFormat="1" ht="20.25" customHeight="1" x14ac:dyDescent="0.3">
      <c r="B2" s="1" t="s">
        <v>2</v>
      </c>
      <c r="C2" s="2">
        <v>3.6</v>
      </c>
      <c r="D2" s="1" t="s">
        <v>3</v>
      </c>
      <c r="E2" s="1"/>
    </row>
    <row r="3" spans="1:22" ht="6.75" customHeight="1" x14ac:dyDescent="0.3"/>
    <row r="4" spans="1:22" s="14" customFormat="1" ht="15" customHeight="1" x14ac:dyDescent="0.25">
      <c r="A4" s="5" t="s">
        <v>4</v>
      </c>
      <c r="B4" s="5"/>
      <c r="C4" s="5"/>
      <c r="D4" s="6"/>
      <c r="E4" s="7"/>
      <c r="F4" s="8"/>
      <c r="G4" s="9"/>
      <c r="H4" s="10" t="s">
        <v>5</v>
      </c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2" t="s">
        <v>6</v>
      </c>
      <c r="U4" s="13"/>
    </row>
    <row r="5" spans="1:22" s="14" customFormat="1" ht="15" customHeight="1" x14ac:dyDescent="0.25">
      <c r="A5" s="15"/>
      <c r="B5" s="15"/>
      <c r="C5" s="15"/>
      <c r="D5" s="16"/>
      <c r="E5" s="17"/>
      <c r="G5" s="18"/>
      <c r="H5" s="19"/>
      <c r="I5" s="8"/>
      <c r="J5" s="20"/>
      <c r="K5" s="21" t="s">
        <v>7</v>
      </c>
      <c r="L5" s="22"/>
      <c r="M5" s="23"/>
      <c r="N5" s="19"/>
      <c r="O5" s="8"/>
      <c r="P5" s="20"/>
      <c r="T5" s="24"/>
      <c r="U5" s="25"/>
    </row>
    <row r="6" spans="1:22" s="14" customFormat="1" ht="15.75" customHeight="1" x14ac:dyDescent="0.25">
      <c r="A6" s="15"/>
      <c r="B6" s="15"/>
      <c r="C6" s="15"/>
      <c r="D6" s="16"/>
      <c r="E6" s="26" t="s">
        <v>8</v>
      </c>
      <c r="F6" s="27"/>
      <c r="G6" s="28"/>
      <c r="H6" s="26" t="s">
        <v>9</v>
      </c>
      <c r="I6" s="27"/>
      <c r="J6" s="28"/>
      <c r="K6" s="26" t="s">
        <v>10</v>
      </c>
      <c r="L6" s="27"/>
      <c r="M6" s="28"/>
      <c r="N6" s="26" t="s">
        <v>11</v>
      </c>
      <c r="O6" s="27"/>
      <c r="P6" s="28"/>
      <c r="Q6" s="27"/>
      <c r="R6" s="27"/>
      <c r="S6" s="27"/>
      <c r="T6" s="24"/>
      <c r="U6" s="25"/>
    </row>
    <row r="7" spans="1:22" s="14" customFormat="1" ht="17.25" customHeight="1" x14ac:dyDescent="0.25">
      <c r="A7" s="15"/>
      <c r="B7" s="15"/>
      <c r="C7" s="15"/>
      <c r="D7" s="16"/>
      <c r="E7" s="26" t="s">
        <v>12</v>
      </c>
      <c r="F7" s="27"/>
      <c r="G7" s="28"/>
      <c r="H7" s="26" t="s">
        <v>13</v>
      </c>
      <c r="I7" s="27"/>
      <c r="J7" s="28"/>
      <c r="K7" s="26" t="s">
        <v>14</v>
      </c>
      <c r="L7" s="27"/>
      <c r="M7" s="28"/>
      <c r="N7" s="26" t="s">
        <v>15</v>
      </c>
      <c r="O7" s="27"/>
      <c r="P7" s="28"/>
      <c r="Q7" s="27" t="s">
        <v>16</v>
      </c>
      <c r="R7" s="27"/>
      <c r="S7" s="27"/>
      <c r="T7" s="24"/>
      <c r="U7" s="25"/>
    </row>
    <row r="8" spans="1:22" s="14" customFormat="1" ht="16.5" customHeight="1" x14ac:dyDescent="0.25">
      <c r="A8" s="15"/>
      <c r="B8" s="15"/>
      <c r="C8" s="15"/>
      <c r="D8" s="16"/>
      <c r="E8" s="17"/>
      <c r="G8" s="18"/>
      <c r="H8" s="26" t="s">
        <v>17</v>
      </c>
      <c r="I8" s="27"/>
      <c r="J8" s="28"/>
      <c r="K8" s="26" t="s">
        <v>18</v>
      </c>
      <c r="L8" s="27"/>
      <c r="M8" s="28"/>
      <c r="N8" s="26" t="s">
        <v>19</v>
      </c>
      <c r="O8" s="27"/>
      <c r="P8" s="28"/>
      <c r="Q8" s="27" t="s">
        <v>20</v>
      </c>
      <c r="R8" s="27"/>
      <c r="S8" s="27"/>
      <c r="T8" s="24"/>
      <c r="U8" s="25"/>
    </row>
    <row r="9" spans="1:22" s="14" customFormat="1" ht="14.25" customHeight="1" x14ac:dyDescent="0.25">
      <c r="A9" s="15"/>
      <c r="B9" s="15"/>
      <c r="C9" s="15"/>
      <c r="D9" s="16"/>
      <c r="E9" s="29"/>
      <c r="F9" s="30"/>
      <c r="G9" s="31"/>
      <c r="H9" s="32" t="s">
        <v>21</v>
      </c>
      <c r="I9" s="33"/>
      <c r="J9" s="34"/>
      <c r="K9" s="32" t="s">
        <v>21</v>
      </c>
      <c r="L9" s="33"/>
      <c r="M9" s="34"/>
      <c r="N9" s="26" t="s">
        <v>22</v>
      </c>
      <c r="O9" s="27"/>
      <c r="P9" s="28"/>
      <c r="Q9" s="30"/>
      <c r="R9" s="30"/>
      <c r="S9" s="30"/>
      <c r="T9" s="24"/>
      <c r="U9" s="25"/>
    </row>
    <row r="10" spans="1:22" s="14" customFormat="1" ht="13.5" customHeight="1" x14ac:dyDescent="0.25">
      <c r="A10" s="15"/>
      <c r="B10" s="15"/>
      <c r="C10" s="15"/>
      <c r="D10" s="16"/>
      <c r="E10" s="35" t="s">
        <v>8</v>
      </c>
      <c r="F10" s="36" t="s">
        <v>23</v>
      </c>
      <c r="G10" s="37" t="s">
        <v>24</v>
      </c>
      <c r="H10" s="35" t="s">
        <v>8</v>
      </c>
      <c r="I10" s="35" t="s">
        <v>23</v>
      </c>
      <c r="J10" s="37" t="s">
        <v>24</v>
      </c>
      <c r="K10" s="35" t="s">
        <v>8</v>
      </c>
      <c r="L10" s="35" t="s">
        <v>23</v>
      </c>
      <c r="M10" s="37" t="s">
        <v>24</v>
      </c>
      <c r="N10" s="35" t="s">
        <v>8</v>
      </c>
      <c r="O10" s="35" t="s">
        <v>23</v>
      </c>
      <c r="P10" s="35" t="s">
        <v>24</v>
      </c>
      <c r="Q10" s="35" t="s">
        <v>8</v>
      </c>
      <c r="R10" s="35" t="s">
        <v>23</v>
      </c>
      <c r="S10" s="38" t="s">
        <v>24</v>
      </c>
      <c r="T10" s="24"/>
      <c r="U10" s="25"/>
    </row>
    <row r="11" spans="1:22" s="14" customFormat="1" ht="13.5" customHeight="1" x14ac:dyDescent="0.25">
      <c r="A11" s="39"/>
      <c r="B11" s="39"/>
      <c r="C11" s="39"/>
      <c r="D11" s="40"/>
      <c r="E11" s="41" t="s">
        <v>12</v>
      </c>
      <c r="F11" s="42" t="s">
        <v>25</v>
      </c>
      <c r="G11" s="42" t="s">
        <v>26</v>
      </c>
      <c r="H11" s="41" t="s">
        <v>12</v>
      </c>
      <c r="I11" s="41" t="s">
        <v>25</v>
      </c>
      <c r="J11" s="42" t="s">
        <v>26</v>
      </c>
      <c r="K11" s="41" t="s">
        <v>12</v>
      </c>
      <c r="L11" s="41" t="s">
        <v>25</v>
      </c>
      <c r="M11" s="42" t="s">
        <v>26</v>
      </c>
      <c r="N11" s="41" t="s">
        <v>12</v>
      </c>
      <c r="O11" s="41" t="s">
        <v>25</v>
      </c>
      <c r="P11" s="42" t="s">
        <v>26</v>
      </c>
      <c r="Q11" s="41" t="s">
        <v>12</v>
      </c>
      <c r="R11" s="41" t="s">
        <v>25</v>
      </c>
      <c r="S11" s="43" t="s">
        <v>26</v>
      </c>
      <c r="T11" s="44"/>
      <c r="U11" s="45"/>
    </row>
    <row r="12" spans="1:22" s="14" customFormat="1" ht="3" customHeight="1" x14ac:dyDescent="0.25">
      <c r="A12" s="46"/>
      <c r="B12" s="46"/>
      <c r="C12" s="46"/>
      <c r="D12" s="47"/>
      <c r="E12" s="48"/>
      <c r="F12" s="37"/>
      <c r="G12" s="37"/>
      <c r="H12" s="48"/>
      <c r="I12" s="48"/>
      <c r="J12" s="37"/>
      <c r="K12" s="48"/>
      <c r="L12" s="48"/>
      <c r="M12" s="37"/>
      <c r="N12" s="48"/>
      <c r="O12" s="48"/>
      <c r="P12" s="37"/>
      <c r="Q12" s="48"/>
      <c r="R12" s="48"/>
      <c r="S12" s="38"/>
      <c r="T12" s="49"/>
    </row>
    <row r="13" spans="1:22" s="14" customFormat="1" ht="16.5" customHeight="1" x14ac:dyDescent="0.25">
      <c r="A13" s="50" t="s">
        <v>27</v>
      </c>
      <c r="B13" s="50"/>
      <c r="C13" s="50"/>
      <c r="D13" s="51"/>
      <c r="E13" s="52">
        <f t="shared" ref="E13:J13" si="0">SUM(E14+E19+E26+E30)</f>
        <v>39447</v>
      </c>
      <c r="F13" s="52">
        <f t="shared" si="0"/>
        <v>19153</v>
      </c>
      <c r="G13" s="52">
        <f t="shared" si="0"/>
        <v>20294</v>
      </c>
      <c r="H13" s="52">
        <f t="shared" si="0"/>
        <v>37728</v>
      </c>
      <c r="I13" s="52">
        <f t="shared" si="0"/>
        <v>18328</v>
      </c>
      <c r="J13" s="52">
        <f t="shared" si="0"/>
        <v>19400</v>
      </c>
      <c r="K13" s="52">
        <v>1719</v>
      </c>
      <c r="L13" s="52">
        <v>825</v>
      </c>
      <c r="M13" s="52">
        <v>894</v>
      </c>
      <c r="N13" s="53" t="s">
        <v>28</v>
      </c>
      <c r="O13" s="54" t="s">
        <v>28</v>
      </c>
      <c r="P13" s="53" t="s">
        <v>28</v>
      </c>
      <c r="Q13" s="54" t="s">
        <v>28</v>
      </c>
      <c r="R13" s="53" t="s">
        <v>28</v>
      </c>
      <c r="S13" s="54" t="s">
        <v>28</v>
      </c>
      <c r="T13" s="55"/>
      <c r="U13" s="56" t="s">
        <v>12</v>
      </c>
      <c r="V13" s="57"/>
    </row>
    <row r="14" spans="1:22" s="14" customFormat="1" ht="15.75" customHeight="1" x14ac:dyDescent="0.25">
      <c r="A14" s="58" t="s">
        <v>29</v>
      </c>
      <c r="B14" s="56"/>
      <c r="C14" s="56"/>
      <c r="D14" s="59"/>
      <c r="E14" s="60">
        <f>SUM(E15:E18)</f>
        <v>5162</v>
      </c>
      <c r="F14" s="60">
        <f t="shared" ref="F14:M14" si="1">SUM(F15:F18)</f>
        <v>2671</v>
      </c>
      <c r="G14" s="60">
        <f t="shared" si="1"/>
        <v>2491</v>
      </c>
      <c r="H14" s="60">
        <f t="shared" si="1"/>
        <v>4414</v>
      </c>
      <c r="I14" s="60">
        <f t="shared" si="1"/>
        <v>2312</v>
      </c>
      <c r="J14" s="60">
        <f t="shared" si="1"/>
        <v>2102</v>
      </c>
      <c r="K14" s="60">
        <f t="shared" si="1"/>
        <v>748</v>
      </c>
      <c r="L14" s="60">
        <f t="shared" si="1"/>
        <v>359</v>
      </c>
      <c r="M14" s="60">
        <f t="shared" si="1"/>
        <v>389</v>
      </c>
      <c r="N14" s="53" t="s">
        <v>28</v>
      </c>
      <c r="O14" s="54" t="s">
        <v>28</v>
      </c>
      <c r="P14" s="53" t="s">
        <v>28</v>
      </c>
      <c r="Q14" s="54" t="s">
        <v>28</v>
      </c>
      <c r="R14" s="53" t="s">
        <v>28</v>
      </c>
      <c r="S14" s="54" t="s">
        <v>28</v>
      </c>
      <c r="T14" s="61" t="s">
        <v>30</v>
      </c>
      <c r="U14" s="62"/>
      <c r="V14" s="57"/>
    </row>
    <row r="15" spans="1:22" s="14" customFormat="1" ht="13.5" customHeight="1" x14ac:dyDescent="0.25">
      <c r="A15" s="63"/>
      <c r="B15" s="64" t="s">
        <v>31</v>
      </c>
      <c r="C15" s="63"/>
      <c r="D15" s="65"/>
      <c r="E15" s="60">
        <v>2298</v>
      </c>
      <c r="F15" s="66">
        <v>1179</v>
      </c>
      <c r="G15" s="66">
        <v>1119</v>
      </c>
      <c r="H15" s="60">
        <v>2084</v>
      </c>
      <c r="I15" s="60">
        <v>1072</v>
      </c>
      <c r="J15" s="66">
        <v>1012</v>
      </c>
      <c r="K15" s="60">
        <v>214</v>
      </c>
      <c r="L15" s="60">
        <v>107</v>
      </c>
      <c r="M15" s="66">
        <v>107</v>
      </c>
      <c r="N15" s="53" t="s">
        <v>28</v>
      </c>
      <c r="O15" s="54" t="s">
        <v>28</v>
      </c>
      <c r="P15" s="53" t="s">
        <v>28</v>
      </c>
      <c r="Q15" s="54" t="s">
        <v>28</v>
      </c>
      <c r="R15" s="53" t="s">
        <v>28</v>
      </c>
      <c r="S15" s="54" t="s">
        <v>28</v>
      </c>
      <c r="T15" s="55"/>
      <c r="U15" s="63" t="s">
        <v>32</v>
      </c>
    </row>
    <row r="16" spans="1:22" s="14" customFormat="1" ht="13.5" customHeight="1" x14ac:dyDescent="0.25">
      <c r="A16" s="63"/>
      <c r="B16" s="64" t="s">
        <v>33</v>
      </c>
      <c r="C16" s="63"/>
      <c r="D16" s="65"/>
      <c r="E16" s="60">
        <v>2598</v>
      </c>
      <c r="F16" s="66">
        <v>1366</v>
      </c>
      <c r="G16" s="66">
        <v>1232</v>
      </c>
      <c r="H16" s="60">
        <v>2330</v>
      </c>
      <c r="I16" s="60">
        <v>1240</v>
      </c>
      <c r="J16" s="66">
        <v>1090</v>
      </c>
      <c r="K16" s="60">
        <v>268</v>
      </c>
      <c r="L16" s="60">
        <v>126</v>
      </c>
      <c r="M16" s="66">
        <v>142</v>
      </c>
      <c r="N16" s="53" t="s">
        <v>28</v>
      </c>
      <c r="O16" s="54" t="s">
        <v>28</v>
      </c>
      <c r="P16" s="53" t="s">
        <v>28</v>
      </c>
      <c r="Q16" s="54" t="s">
        <v>28</v>
      </c>
      <c r="R16" s="53" t="s">
        <v>28</v>
      </c>
      <c r="S16" s="54" t="s">
        <v>28</v>
      </c>
      <c r="T16" s="55"/>
      <c r="U16" s="63" t="s">
        <v>34</v>
      </c>
    </row>
    <row r="17" spans="1:23" s="14" customFormat="1" ht="13.5" customHeight="1" x14ac:dyDescent="0.25">
      <c r="A17" s="63"/>
      <c r="B17" s="64" t="s">
        <v>35</v>
      </c>
      <c r="C17" s="63"/>
      <c r="D17" s="65"/>
      <c r="E17" s="60">
        <v>266</v>
      </c>
      <c r="F17" s="66">
        <v>126</v>
      </c>
      <c r="G17" s="66">
        <v>140</v>
      </c>
      <c r="H17" s="60" t="s">
        <v>28</v>
      </c>
      <c r="I17" s="60" t="s">
        <v>28</v>
      </c>
      <c r="J17" s="66" t="s">
        <v>28</v>
      </c>
      <c r="K17" s="60">
        <v>266</v>
      </c>
      <c r="L17" s="60">
        <v>126</v>
      </c>
      <c r="M17" s="66">
        <v>140</v>
      </c>
      <c r="N17" s="53" t="s">
        <v>28</v>
      </c>
      <c r="O17" s="54" t="s">
        <v>28</v>
      </c>
      <c r="P17" s="53" t="s">
        <v>28</v>
      </c>
      <c r="Q17" s="54" t="s">
        <v>28</v>
      </c>
      <c r="R17" s="53" t="s">
        <v>28</v>
      </c>
      <c r="S17" s="54" t="s">
        <v>28</v>
      </c>
      <c r="T17" s="63"/>
      <c r="U17" s="67" t="s">
        <v>36</v>
      </c>
    </row>
    <row r="18" spans="1:23" s="14" customFormat="1" ht="14.1" customHeight="1" x14ac:dyDescent="0.25">
      <c r="A18" s="63"/>
      <c r="B18" s="64" t="s">
        <v>37</v>
      </c>
      <c r="C18" s="63"/>
      <c r="D18" s="65"/>
      <c r="E18" s="60" t="s">
        <v>28</v>
      </c>
      <c r="F18" s="66" t="s">
        <v>28</v>
      </c>
      <c r="G18" s="60" t="s">
        <v>28</v>
      </c>
      <c r="H18" s="66" t="s">
        <v>28</v>
      </c>
      <c r="I18" s="60" t="s">
        <v>28</v>
      </c>
      <c r="J18" s="66" t="s">
        <v>28</v>
      </c>
      <c r="K18" s="60" t="s">
        <v>28</v>
      </c>
      <c r="L18" s="66" t="s">
        <v>28</v>
      </c>
      <c r="M18" s="60" t="s">
        <v>28</v>
      </c>
      <c r="N18" s="53" t="s">
        <v>28</v>
      </c>
      <c r="O18" s="54" t="s">
        <v>28</v>
      </c>
      <c r="P18" s="53" t="s">
        <v>28</v>
      </c>
      <c r="Q18" s="54" t="s">
        <v>28</v>
      </c>
      <c r="R18" s="53" t="s">
        <v>28</v>
      </c>
      <c r="S18" s="54" t="s">
        <v>28</v>
      </c>
      <c r="T18" s="63"/>
      <c r="U18" s="67" t="s">
        <v>38</v>
      </c>
    </row>
    <row r="19" spans="1:23" s="14" customFormat="1" ht="14.1" customHeight="1" x14ac:dyDescent="0.25">
      <c r="A19" s="68" t="s">
        <v>39</v>
      </c>
      <c r="B19" s="63"/>
      <c r="C19" s="63"/>
      <c r="D19" s="65"/>
      <c r="E19" s="60">
        <f>SUM(E20:E25)</f>
        <v>17554</v>
      </c>
      <c r="F19" s="60">
        <f t="shared" ref="F19:M19" si="2">SUM(F20:F25)</f>
        <v>9032</v>
      </c>
      <c r="G19" s="60">
        <f t="shared" si="2"/>
        <v>8522</v>
      </c>
      <c r="H19" s="60">
        <f t="shared" si="2"/>
        <v>16583</v>
      </c>
      <c r="I19" s="60">
        <f t="shared" si="2"/>
        <v>8566</v>
      </c>
      <c r="J19" s="60">
        <f t="shared" si="2"/>
        <v>8017</v>
      </c>
      <c r="K19" s="60">
        <f t="shared" si="2"/>
        <v>971</v>
      </c>
      <c r="L19" s="60">
        <f t="shared" si="2"/>
        <v>466</v>
      </c>
      <c r="M19" s="60">
        <f t="shared" si="2"/>
        <v>505</v>
      </c>
      <c r="N19" s="53" t="s">
        <v>28</v>
      </c>
      <c r="O19" s="54" t="s">
        <v>28</v>
      </c>
      <c r="P19" s="53" t="s">
        <v>28</v>
      </c>
      <c r="Q19" s="54" t="s">
        <v>28</v>
      </c>
      <c r="R19" s="53" t="s">
        <v>28</v>
      </c>
      <c r="S19" s="54" t="s">
        <v>28</v>
      </c>
      <c r="T19" s="61" t="s">
        <v>40</v>
      </c>
      <c r="U19" s="63"/>
      <c r="V19" s="57"/>
      <c r="W19" s="57"/>
    </row>
    <row r="20" spans="1:23" s="14" customFormat="1" ht="14.1" customHeight="1" x14ac:dyDescent="0.25">
      <c r="A20" s="63"/>
      <c r="B20" s="64" t="s">
        <v>41</v>
      </c>
      <c r="C20" s="63"/>
      <c r="D20" s="65"/>
      <c r="E20" s="60">
        <v>2907</v>
      </c>
      <c r="F20" s="66">
        <v>1518</v>
      </c>
      <c r="G20" s="66">
        <v>1389</v>
      </c>
      <c r="H20" s="60">
        <v>2723</v>
      </c>
      <c r="I20" s="60">
        <v>1436</v>
      </c>
      <c r="J20" s="66">
        <v>1287</v>
      </c>
      <c r="K20" s="60">
        <v>184</v>
      </c>
      <c r="L20" s="60">
        <v>82</v>
      </c>
      <c r="M20" s="66">
        <v>102</v>
      </c>
      <c r="N20" s="53" t="s">
        <v>28</v>
      </c>
      <c r="O20" s="54" t="s">
        <v>28</v>
      </c>
      <c r="P20" s="53" t="s">
        <v>28</v>
      </c>
      <c r="Q20" s="54" t="s">
        <v>28</v>
      </c>
      <c r="R20" s="53" t="s">
        <v>28</v>
      </c>
      <c r="S20" s="54" t="s">
        <v>28</v>
      </c>
      <c r="T20" s="63"/>
      <c r="U20" s="67" t="s">
        <v>42</v>
      </c>
    </row>
    <row r="21" spans="1:23" ht="14.1" customHeight="1" x14ac:dyDescent="0.3">
      <c r="A21" s="69"/>
      <c r="B21" s="64" t="s">
        <v>43</v>
      </c>
      <c r="C21" s="69"/>
      <c r="D21" s="70"/>
      <c r="E21" s="60">
        <v>2945</v>
      </c>
      <c r="F21" s="66">
        <v>1534</v>
      </c>
      <c r="G21" s="66">
        <v>1411</v>
      </c>
      <c r="H21" s="60">
        <v>2762</v>
      </c>
      <c r="I21" s="60">
        <v>1453</v>
      </c>
      <c r="J21" s="66">
        <v>1309</v>
      </c>
      <c r="K21" s="60">
        <v>183</v>
      </c>
      <c r="L21" s="60">
        <v>81</v>
      </c>
      <c r="M21" s="66">
        <v>102</v>
      </c>
      <c r="N21" s="53" t="s">
        <v>28</v>
      </c>
      <c r="O21" s="54" t="s">
        <v>28</v>
      </c>
      <c r="P21" s="53" t="s">
        <v>28</v>
      </c>
      <c r="Q21" s="54" t="s">
        <v>28</v>
      </c>
      <c r="R21" s="53" t="s">
        <v>28</v>
      </c>
      <c r="S21" s="54" t="s">
        <v>28</v>
      </c>
      <c r="T21" s="69"/>
      <c r="U21" s="67" t="s">
        <v>44</v>
      </c>
    </row>
    <row r="22" spans="1:23" ht="14.1" customHeight="1" x14ac:dyDescent="0.3">
      <c r="A22" s="68"/>
      <c r="B22" s="64" t="s">
        <v>45</v>
      </c>
      <c r="C22" s="69"/>
      <c r="D22" s="70"/>
      <c r="E22" s="60">
        <v>2993</v>
      </c>
      <c r="F22" s="66">
        <v>1562</v>
      </c>
      <c r="G22" s="66">
        <v>1431</v>
      </c>
      <c r="H22" s="60">
        <v>2810</v>
      </c>
      <c r="I22" s="60">
        <v>1471</v>
      </c>
      <c r="J22" s="66">
        <v>1339</v>
      </c>
      <c r="K22" s="60">
        <v>183</v>
      </c>
      <c r="L22" s="60">
        <v>91</v>
      </c>
      <c r="M22" s="66">
        <v>92</v>
      </c>
      <c r="N22" s="53" t="s">
        <v>28</v>
      </c>
      <c r="O22" s="54" t="s">
        <v>28</v>
      </c>
      <c r="P22" s="53" t="s">
        <v>28</v>
      </c>
      <c r="Q22" s="54" t="s">
        <v>28</v>
      </c>
      <c r="R22" s="53" t="s">
        <v>28</v>
      </c>
      <c r="S22" s="54" t="s">
        <v>28</v>
      </c>
      <c r="T22" s="69"/>
      <c r="U22" s="67" t="s">
        <v>46</v>
      </c>
    </row>
    <row r="23" spans="1:23" ht="14.1" customHeight="1" x14ac:dyDescent="0.3">
      <c r="A23" s="69"/>
      <c r="B23" s="64" t="s">
        <v>47</v>
      </c>
      <c r="C23" s="69"/>
      <c r="D23" s="70"/>
      <c r="E23" s="60">
        <v>2923</v>
      </c>
      <c r="F23" s="66">
        <v>1524</v>
      </c>
      <c r="G23" s="66">
        <v>1399</v>
      </c>
      <c r="H23" s="60">
        <v>2774</v>
      </c>
      <c r="I23" s="60">
        <v>1442</v>
      </c>
      <c r="J23" s="66">
        <v>1332</v>
      </c>
      <c r="K23" s="60">
        <v>149</v>
      </c>
      <c r="L23" s="60">
        <v>82</v>
      </c>
      <c r="M23" s="66">
        <v>67</v>
      </c>
      <c r="N23" s="53" t="s">
        <v>28</v>
      </c>
      <c r="O23" s="54" t="s">
        <v>28</v>
      </c>
      <c r="P23" s="53" t="s">
        <v>28</v>
      </c>
      <c r="Q23" s="54" t="s">
        <v>28</v>
      </c>
      <c r="R23" s="53" t="s">
        <v>28</v>
      </c>
      <c r="S23" s="54" t="s">
        <v>28</v>
      </c>
      <c r="T23" s="69"/>
      <c r="U23" s="67" t="s">
        <v>48</v>
      </c>
    </row>
    <row r="24" spans="1:23" ht="14.1" customHeight="1" x14ac:dyDescent="0.3">
      <c r="A24" s="69"/>
      <c r="B24" s="64" t="s">
        <v>49</v>
      </c>
      <c r="C24" s="69"/>
      <c r="D24" s="70"/>
      <c r="E24" s="60">
        <v>2966</v>
      </c>
      <c r="F24" s="66">
        <v>1486</v>
      </c>
      <c r="G24" s="66">
        <v>1480</v>
      </c>
      <c r="H24" s="60">
        <v>2802</v>
      </c>
      <c r="I24" s="60">
        <v>1411</v>
      </c>
      <c r="J24" s="66">
        <v>1391</v>
      </c>
      <c r="K24" s="60">
        <v>164</v>
      </c>
      <c r="L24" s="60">
        <v>75</v>
      </c>
      <c r="M24" s="66">
        <v>89</v>
      </c>
      <c r="N24" s="53" t="s">
        <v>28</v>
      </c>
      <c r="O24" s="54" t="s">
        <v>28</v>
      </c>
      <c r="P24" s="53" t="s">
        <v>28</v>
      </c>
      <c r="Q24" s="54" t="s">
        <v>28</v>
      </c>
      <c r="R24" s="53" t="s">
        <v>28</v>
      </c>
      <c r="S24" s="54" t="s">
        <v>28</v>
      </c>
      <c r="T24" s="69"/>
      <c r="U24" s="67" t="s">
        <v>50</v>
      </c>
    </row>
    <row r="25" spans="1:23" ht="14.1" customHeight="1" x14ac:dyDescent="0.3">
      <c r="A25" s="69"/>
      <c r="B25" s="64" t="s">
        <v>51</v>
      </c>
      <c r="C25" s="69"/>
      <c r="D25" s="70"/>
      <c r="E25" s="60">
        <v>2820</v>
      </c>
      <c r="F25" s="66">
        <v>1408</v>
      </c>
      <c r="G25" s="66">
        <v>1412</v>
      </c>
      <c r="H25" s="60">
        <v>2712</v>
      </c>
      <c r="I25" s="60">
        <v>1353</v>
      </c>
      <c r="J25" s="66">
        <v>1359</v>
      </c>
      <c r="K25" s="60">
        <v>108</v>
      </c>
      <c r="L25" s="60">
        <v>55</v>
      </c>
      <c r="M25" s="66">
        <v>53</v>
      </c>
      <c r="N25" s="53" t="s">
        <v>28</v>
      </c>
      <c r="O25" s="54" t="s">
        <v>28</v>
      </c>
      <c r="P25" s="53" t="s">
        <v>28</v>
      </c>
      <c r="Q25" s="54" t="s">
        <v>28</v>
      </c>
      <c r="R25" s="53" t="s">
        <v>28</v>
      </c>
      <c r="S25" s="54" t="s">
        <v>28</v>
      </c>
      <c r="T25" s="69"/>
      <c r="U25" s="67" t="s">
        <v>52</v>
      </c>
    </row>
    <row r="26" spans="1:23" ht="17.25" customHeight="1" x14ac:dyDescent="0.3">
      <c r="A26" s="68" t="s">
        <v>53</v>
      </c>
      <c r="B26" s="63"/>
      <c r="C26" s="69"/>
      <c r="D26" s="70"/>
      <c r="E26" s="60">
        <f t="shared" ref="E26:J26" si="3">SUM(E27:E29)</f>
        <v>8957</v>
      </c>
      <c r="F26" s="60">
        <f t="shared" si="3"/>
        <v>4288</v>
      </c>
      <c r="G26" s="60">
        <f t="shared" si="3"/>
        <v>4669</v>
      </c>
      <c r="H26" s="60">
        <f t="shared" si="3"/>
        <v>8957</v>
      </c>
      <c r="I26" s="60">
        <f t="shared" si="3"/>
        <v>4288</v>
      </c>
      <c r="J26" s="60">
        <f t="shared" si="3"/>
        <v>4669</v>
      </c>
      <c r="K26" s="60" t="s">
        <v>28</v>
      </c>
      <c r="L26" s="60" t="s">
        <v>28</v>
      </c>
      <c r="M26" s="60" t="s">
        <v>28</v>
      </c>
      <c r="N26" s="54"/>
      <c r="O26" s="54"/>
      <c r="P26" s="54"/>
      <c r="Q26" s="54"/>
      <c r="R26" s="54"/>
      <c r="S26" s="54"/>
      <c r="T26" s="61" t="s">
        <v>54</v>
      </c>
      <c r="U26" s="62"/>
      <c r="V26" s="57"/>
    </row>
    <row r="27" spans="1:23" ht="13.5" customHeight="1" x14ac:dyDescent="0.3">
      <c r="A27" s="69"/>
      <c r="B27" s="64" t="s">
        <v>55</v>
      </c>
      <c r="C27" s="69"/>
      <c r="D27" s="70"/>
      <c r="E27" s="60">
        <v>2998</v>
      </c>
      <c r="F27" s="66">
        <v>1390</v>
      </c>
      <c r="G27" s="66">
        <v>1608</v>
      </c>
      <c r="H27" s="60">
        <v>2998</v>
      </c>
      <c r="I27" s="60">
        <v>1390</v>
      </c>
      <c r="J27" s="66">
        <v>1608</v>
      </c>
      <c r="K27" s="60" t="s">
        <v>28</v>
      </c>
      <c r="L27" s="60" t="s">
        <v>28</v>
      </c>
      <c r="M27" s="60" t="s">
        <v>28</v>
      </c>
      <c r="N27" s="53" t="s">
        <v>28</v>
      </c>
      <c r="O27" s="54" t="s">
        <v>28</v>
      </c>
      <c r="P27" s="53" t="s">
        <v>28</v>
      </c>
      <c r="Q27" s="54" t="s">
        <v>28</v>
      </c>
      <c r="R27" s="53" t="s">
        <v>28</v>
      </c>
      <c r="S27" s="54" t="s">
        <v>28</v>
      </c>
      <c r="T27" s="69"/>
      <c r="U27" s="67" t="s">
        <v>56</v>
      </c>
    </row>
    <row r="28" spans="1:23" ht="13.5" customHeight="1" x14ac:dyDescent="0.3">
      <c r="A28" s="69"/>
      <c r="B28" s="64" t="s">
        <v>57</v>
      </c>
      <c r="C28" s="69"/>
      <c r="D28" s="70"/>
      <c r="E28" s="60">
        <v>2859</v>
      </c>
      <c r="F28" s="66">
        <v>1358</v>
      </c>
      <c r="G28" s="66">
        <v>1501</v>
      </c>
      <c r="H28" s="60">
        <v>2859</v>
      </c>
      <c r="I28" s="60">
        <v>1358</v>
      </c>
      <c r="J28" s="66">
        <v>1501</v>
      </c>
      <c r="K28" s="60" t="s">
        <v>28</v>
      </c>
      <c r="L28" s="60" t="s">
        <v>28</v>
      </c>
      <c r="M28" s="60" t="s">
        <v>28</v>
      </c>
      <c r="N28" s="53" t="s">
        <v>28</v>
      </c>
      <c r="O28" s="54" t="s">
        <v>28</v>
      </c>
      <c r="P28" s="53" t="s">
        <v>28</v>
      </c>
      <c r="Q28" s="54" t="s">
        <v>28</v>
      </c>
      <c r="R28" s="53" t="s">
        <v>28</v>
      </c>
      <c r="S28" s="54" t="s">
        <v>28</v>
      </c>
      <c r="T28" s="69"/>
      <c r="U28" s="67" t="s">
        <v>58</v>
      </c>
    </row>
    <row r="29" spans="1:23" ht="13.5" customHeight="1" x14ac:dyDescent="0.3">
      <c r="A29" s="69"/>
      <c r="B29" s="64" t="s">
        <v>59</v>
      </c>
      <c r="C29" s="69"/>
      <c r="D29" s="70"/>
      <c r="E29" s="60">
        <v>3100</v>
      </c>
      <c r="F29" s="66">
        <v>1540</v>
      </c>
      <c r="G29" s="66">
        <v>1560</v>
      </c>
      <c r="H29" s="60">
        <v>3100</v>
      </c>
      <c r="I29" s="60">
        <v>1540</v>
      </c>
      <c r="J29" s="66">
        <v>1560</v>
      </c>
      <c r="K29" s="60" t="s">
        <v>28</v>
      </c>
      <c r="L29" s="60" t="s">
        <v>28</v>
      </c>
      <c r="M29" s="60" t="s">
        <v>28</v>
      </c>
      <c r="N29" s="53" t="s">
        <v>28</v>
      </c>
      <c r="O29" s="54" t="s">
        <v>28</v>
      </c>
      <c r="P29" s="53" t="s">
        <v>28</v>
      </c>
      <c r="Q29" s="54" t="s">
        <v>28</v>
      </c>
      <c r="R29" s="53" t="s">
        <v>28</v>
      </c>
      <c r="S29" s="54" t="s">
        <v>28</v>
      </c>
      <c r="T29" s="69"/>
      <c r="U29" s="67" t="s">
        <v>60</v>
      </c>
    </row>
    <row r="30" spans="1:23" ht="16.5" customHeight="1" x14ac:dyDescent="0.3">
      <c r="A30" s="68" t="s">
        <v>61</v>
      </c>
      <c r="B30" s="63"/>
      <c r="C30" s="69"/>
      <c r="D30" s="70"/>
      <c r="E30" s="60">
        <f t="shared" ref="E30:J30" si="4">SUM(E31:E33)</f>
        <v>7774</v>
      </c>
      <c r="F30" s="60">
        <f t="shared" si="4"/>
        <v>3162</v>
      </c>
      <c r="G30" s="60">
        <f t="shared" si="4"/>
        <v>4612</v>
      </c>
      <c r="H30" s="60">
        <f t="shared" si="4"/>
        <v>7774</v>
      </c>
      <c r="I30" s="60">
        <f t="shared" si="4"/>
        <v>3162</v>
      </c>
      <c r="J30" s="60">
        <f t="shared" si="4"/>
        <v>4612</v>
      </c>
      <c r="K30" s="60" t="s">
        <v>28</v>
      </c>
      <c r="L30" s="60" t="s">
        <v>28</v>
      </c>
      <c r="M30" s="60" t="s">
        <v>28</v>
      </c>
      <c r="N30" s="53" t="s">
        <v>28</v>
      </c>
      <c r="O30" s="54" t="s">
        <v>28</v>
      </c>
      <c r="P30" s="53" t="s">
        <v>28</v>
      </c>
      <c r="Q30" s="54" t="s">
        <v>28</v>
      </c>
      <c r="R30" s="53" t="s">
        <v>28</v>
      </c>
      <c r="S30" s="54" t="s">
        <v>28</v>
      </c>
      <c r="T30" s="61" t="s">
        <v>62</v>
      </c>
      <c r="U30" s="62"/>
      <c r="V30" s="57"/>
    </row>
    <row r="31" spans="1:23" ht="13.5" customHeight="1" x14ac:dyDescent="0.3">
      <c r="A31" s="69"/>
      <c r="B31" s="64" t="s">
        <v>63</v>
      </c>
      <c r="C31" s="69"/>
      <c r="D31" s="70"/>
      <c r="E31" s="60">
        <v>2765</v>
      </c>
      <c r="F31" s="66">
        <v>1138</v>
      </c>
      <c r="G31" s="66">
        <v>1627</v>
      </c>
      <c r="H31" s="60">
        <v>2765</v>
      </c>
      <c r="I31" s="60">
        <v>1138</v>
      </c>
      <c r="J31" s="66">
        <v>1627</v>
      </c>
      <c r="K31" s="60" t="s">
        <v>28</v>
      </c>
      <c r="L31" s="60" t="s">
        <v>28</v>
      </c>
      <c r="M31" s="60" t="s">
        <v>28</v>
      </c>
      <c r="N31" s="53" t="s">
        <v>28</v>
      </c>
      <c r="O31" s="54" t="s">
        <v>28</v>
      </c>
      <c r="P31" s="53" t="s">
        <v>28</v>
      </c>
      <c r="Q31" s="54" t="s">
        <v>28</v>
      </c>
      <c r="R31" s="53" t="s">
        <v>28</v>
      </c>
      <c r="S31" s="54" t="s">
        <v>28</v>
      </c>
      <c r="T31" s="69"/>
      <c r="U31" s="67" t="s">
        <v>64</v>
      </c>
    </row>
    <row r="32" spans="1:23" ht="13.5" customHeight="1" x14ac:dyDescent="0.3">
      <c r="A32" s="69"/>
      <c r="B32" s="64" t="s">
        <v>65</v>
      </c>
      <c r="C32" s="69"/>
      <c r="D32" s="70"/>
      <c r="E32" s="60">
        <v>2551</v>
      </c>
      <c r="F32" s="66">
        <v>1041</v>
      </c>
      <c r="G32" s="66">
        <v>1510</v>
      </c>
      <c r="H32" s="60">
        <v>2551</v>
      </c>
      <c r="I32" s="60">
        <v>1041</v>
      </c>
      <c r="J32" s="66">
        <v>1510</v>
      </c>
      <c r="K32" s="60" t="s">
        <v>28</v>
      </c>
      <c r="L32" s="60" t="s">
        <v>28</v>
      </c>
      <c r="M32" s="60" t="s">
        <v>28</v>
      </c>
      <c r="N32" s="53" t="s">
        <v>28</v>
      </c>
      <c r="O32" s="54" t="s">
        <v>28</v>
      </c>
      <c r="P32" s="53" t="s">
        <v>28</v>
      </c>
      <c r="Q32" s="54" t="s">
        <v>28</v>
      </c>
      <c r="R32" s="53" t="s">
        <v>28</v>
      </c>
      <c r="S32" s="54" t="s">
        <v>28</v>
      </c>
      <c r="T32" s="69"/>
      <c r="U32" s="67" t="s">
        <v>66</v>
      </c>
    </row>
    <row r="33" spans="1:21" ht="13.5" customHeight="1" x14ac:dyDescent="0.3">
      <c r="A33" s="69"/>
      <c r="B33" s="64" t="s">
        <v>67</v>
      </c>
      <c r="C33" s="69"/>
      <c r="D33" s="70"/>
      <c r="E33" s="60">
        <v>2458</v>
      </c>
      <c r="F33" s="66">
        <v>983</v>
      </c>
      <c r="G33" s="66">
        <v>1475</v>
      </c>
      <c r="H33" s="60">
        <v>2458</v>
      </c>
      <c r="I33" s="60">
        <v>983</v>
      </c>
      <c r="J33" s="66">
        <v>1475</v>
      </c>
      <c r="K33" s="60" t="s">
        <v>28</v>
      </c>
      <c r="L33" s="60" t="s">
        <v>28</v>
      </c>
      <c r="M33" s="60" t="s">
        <v>28</v>
      </c>
      <c r="N33" s="53" t="s">
        <v>28</v>
      </c>
      <c r="O33" s="54" t="s">
        <v>28</v>
      </c>
      <c r="P33" s="53" t="s">
        <v>28</v>
      </c>
      <c r="Q33" s="54" t="s">
        <v>28</v>
      </c>
      <c r="R33" s="53" t="s">
        <v>28</v>
      </c>
      <c r="S33" s="54" t="s">
        <v>28</v>
      </c>
      <c r="T33" s="69"/>
      <c r="U33" s="67" t="s">
        <v>68</v>
      </c>
    </row>
    <row r="34" spans="1:21" ht="3" customHeight="1" x14ac:dyDescent="0.3">
      <c r="A34" s="71"/>
      <c r="B34" s="71"/>
      <c r="C34" s="71"/>
      <c r="D34" s="71"/>
      <c r="E34" s="72"/>
      <c r="F34" s="73"/>
      <c r="G34" s="73"/>
      <c r="H34" s="72"/>
      <c r="I34" s="74"/>
      <c r="J34" s="73"/>
      <c r="K34" s="74"/>
      <c r="L34" s="74"/>
      <c r="M34" s="73"/>
      <c r="N34" s="74"/>
      <c r="O34" s="74"/>
      <c r="P34" s="73"/>
      <c r="Q34" s="74"/>
      <c r="R34" s="74"/>
      <c r="S34" s="73"/>
      <c r="T34" s="71"/>
      <c r="U34" s="71"/>
    </row>
    <row r="35" spans="1:21" ht="3" customHeight="1" x14ac:dyDescent="0.3"/>
    <row r="36" spans="1:21" s="75" customFormat="1" ht="18.75" customHeight="1" x14ac:dyDescent="0.25">
      <c r="B36" s="75" t="s">
        <v>69</v>
      </c>
      <c r="K36" s="75" t="s">
        <v>70</v>
      </c>
    </row>
    <row r="37" spans="1:21" ht="18.75" customHeight="1" x14ac:dyDescent="0.3">
      <c r="A37" s="14"/>
      <c r="B37" s="75" t="s">
        <v>71</v>
      </c>
      <c r="C37" s="75"/>
      <c r="D37" s="75"/>
      <c r="E37" s="75"/>
      <c r="F37" s="75"/>
      <c r="G37" s="75"/>
      <c r="H37" s="75"/>
      <c r="I37" s="75"/>
      <c r="J37" s="75"/>
      <c r="K37" s="75" t="s">
        <v>72</v>
      </c>
      <c r="L37" s="75"/>
      <c r="M37" s="75"/>
      <c r="N37" s="14"/>
      <c r="O37" s="14"/>
    </row>
    <row r="38" spans="1:21" ht="16.5" customHeight="1" x14ac:dyDescent="0.3">
      <c r="A38" s="14"/>
      <c r="B38" s="14"/>
      <c r="C38" s="75" t="s">
        <v>73</v>
      </c>
      <c r="D38" s="75"/>
      <c r="E38" s="75"/>
      <c r="F38" s="75"/>
      <c r="G38" s="75"/>
      <c r="H38" s="75"/>
      <c r="I38" s="75"/>
      <c r="J38" s="75"/>
      <c r="K38" s="75" t="s">
        <v>74</v>
      </c>
      <c r="L38" s="75"/>
      <c r="M38" s="75"/>
      <c r="N38" s="75"/>
      <c r="O38" s="75"/>
      <c r="P38" s="76"/>
      <c r="Q38" s="76"/>
      <c r="R38" s="76"/>
    </row>
  </sheetData>
  <mergeCells count="22">
    <mergeCell ref="H9:J9"/>
    <mergeCell ref="K9:M9"/>
    <mergeCell ref="N9:P9"/>
    <mergeCell ref="A13:D13"/>
    <mergeCell ref="H7:J7"/>
    <mergeCell ref="K7:M7"/>
    <mergeCell ref="N7:P7"/>
    <mergeCell ref="Q7:S7"/>
    <mergeCell ref="H8:J8"/>
    <mergeCell ref="K8:M8"/>
    <mergeCell ref="N8:P8"/>
    <mergeCell ref="Q8:S8"/>
    <mergeCell ref="A4:D11"/>
    <mergeCell ref="H4:S4"/>
    <mergeCell ref="T4:U11"/>
    <mergeCell ref="K5:M5"/>
    <mergeCell ref="E6:G6"/>
    <mergeCell ref="H6:J6"/>
    <mergeCell ref="K6:M6"/>
    <mergeCell ref="N6:P6"/>
    <mergeCell ref="Q6:S6"/>
    <mergeCell ref="E7:G7"/>
  </mergeCells>
  <pageMargins left="0.55118110236220474" right="0.35433070866141736" top="0.78740157480314965" bottom="0.51181102362204722" header="0.51181102362204722" footer="0.43307086614173229"/>
  <pageSetup paperSize="9" orientation="landscape" horizontalDpi="4294967293" verticalDpi="4294967293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T-3.6</vt:lpstr>
      <vt:lpstr>'T-3.6'!Print_Area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2014-11-17T02:53:31Z</dcterms:created>
  <dcterms:modified xsi:type="dcterms:W3CDTF">2014-11-17T02:53:34Z</dcterms:modified>
</cp:coreProperties>
</file>