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3.2" sheetId="1" r:id="rId1"/>
  </sheets>
  <calcPr calcId="125725"/>
</workbook>
</file>

<file path=xl/calcChain.xml><?xml version="1.0" encoding="utf-8"?>
<calcChain xmlns="http://schemas.openxmlformats.org/spreadsheetml/2006/main">
  <c r="F12" i="1"/>
  <c r="I12"/>
  <c r="J12"/>
  <c r="O12"/>
  <c r="G13"/>
  <c r="E13" s="1"/>
  <c r="E12" s="1"/>
  <c r="H13"/>
  <c r="H12" s="1"/>
  <c r="I13"/>
  <c r="E14"/>
  <c r="E15"/>
  <c r="E16"/>
  <c r="E17"/>
  <c r="O17"/>
  <c r="E18"/>
  <c r="E19"/>
  <c r="E20"/>
  <c r="E21"/>
  <c r="E22"/>
  <c r="E23"/>
  <c r="E24"/>
  <c r="E25"/>
  <c r="E38"/>
  <c r="E39"/>
  <c r="E40"/>
  <c r="E41"/>
  <c r="G12" l="1"/>
</calcChain>
</file>

<file path=xl/sharedStrings.xml><?xml version="1.0" encoding="utf-8"?>
<sst xmlns="http://schemas.openxmlformats.org/spreadsheetml/2006/main" count="244" uniqueCount="71">
  <si>
    <t xml:space="preserve">              Surin Secondary Educational Service Area Office, Area  33</t>
  </si>
  <si>
    <t xml:space="preserve">               สำนักงานเขตพื้นที่การศึกษามัธยมศึกษาเขต 33 สุรินทร์</t>
  </si>
  <si>
    <t xml:space="preserve">Source:  Surin Primary Educational Service Area Office, Area 1 , 2 and  3 </t>
  </si>
  <si>
    <t xml:space="preserve">     ที่มา:  สำนักงานเขตพื้นที่การศึกษาประถมศึกษาสุรินทร์ เขต 1 , 2 และ 3</t>
  </si>
  <si>
    <t>เขวาสินรินทร์</t>
  </si>
  <si>
    <t>Nonarai</t>
  </si>
  <si>
    <t xml:space="preserve"> - </t>
  </si>
  <si>
    <t>โนนนารายณ์</t>
  </si>
  <si>
    <t>Khwaosinrin</t>
  </si>
  <si>
    <t>Sinarong</t>
  </si>
  <si>
    <t>ศรีณรงค์</t>
  </si>
  <si>
    <t>Panomdongrak</t>
  </si>
  <si>
    <t>พนมดงรัก</t>
  </si>
  <si>
    <t>Secondary</t>
  </si>
  <si>
    <t xml:space="preserve"> Lower-Upper</t>
  </si>
  <si>
    <t>Upper Secondary</t>
  </si>
  <si>
    <t>Lower Secondary</t>
  </si>
  <si>
    <t>Elementary</t>
  </si>
  <si>
    <t>ตอนปลาย</t>
  </si>
  <si>
    <t>Lower</t>
  </si>
  <si>
    <t>Elementary-</t>
  </si>
  <si>
    <t>Pre-primary -</t>
  </si>
  <si>
    <t>Kindergarten-</t>
  </si>
  <si>
    <t>Kindergarten</t>
  </si>
  <si>
    <t>Total</t>
  </si>
  <si>
    <t>District</t>
  </si>
  <si>
    <t>มัธยมฯ</t>
  </si>
  <si>
    <t>ตอนต้น</t>
  </si>
  <si>
    <t>ประถมศึกษา</t>
  </si>
  <si>
    <t>อนุบาล</t>
  </si>
  <si>
    <t>รวม</t>
  </si>
  <si>
    <t>ตอนต้น-</t>
  </si>
  <si>
    <t>ประถมฯ-มัธยมฯ</t>
  </si>
  <si>
    <t>เด็กเล็ก-</t>
  </si>
  <si>
    <t>อนุบาล-มัธยมฯ</t>
  </si>
  <si>
    <t>อนุบาล-</t>
  </si>
  <si>
    <t>ระดับการศึกษาที่เปิดสอน   Level of education opened</t>
  </si>
  <si>
    <t>อำเภอ</t>
  </si>
  <si>
    <t>NUMBER OF SCHOOLS BY LEVEL OF EDUCATION OPENED AND DISTRICT: ACADEMIC YEAR 2011 (Contd.)</t>
  </si>
  <si>
    <t>TABLE</t>
  </si>
  <si>
    <t>จำนวนโรงเรียน จำแนกตามระดับการศึกษาที่เปิดสอน เป็นรายอำเภอ ปีการศึกษา 2554 (ต่อ)</t>
  </si>
  <si>
    <t>ตาราง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</si>
  <si>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</si>
  <si>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</si>
  <si>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</si>
  <si>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</si>
  <si>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</si>
  <si>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</si>
  <si>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</si>
  <si>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</si>
  <si>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</si>
  <si>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</si>
  <si>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</si>
  <si>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</si>
  <si>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</si>
  <si>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</si>
  <si>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</si>
  <si>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</si>
  <si>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</si>
  <si>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</si>
  <si>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</si>
  <si>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</si>
  <si>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</si>
  <si>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</si>
  <si>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</si>
  <si>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</si>
  <si>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 xml:space="preserve"> Mueang Surin</t>
  </si>
  <si>
    <t>เมืองสุรินทร์</t>
  </si>
  <si>
    <t>รวมยอด</t>
  </si>
  <si>
    <t>NUMBER OF SCHOOLS BY LEVEL OF EDUCATION OPENED AND DISTRICT: ACADEMIC YEAR 2011</t>
  </si>
  <si>
    <t>จำนวนโรงเรียน จำแนกตามระดับการศึกษาที่เปิดสอน เป็นรายอำเภอ ปีการศึกษา 2554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</si>
</sst>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0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2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 indent="1"/>
    </xf>
    <xf numFmtId="41" fontId="4" fillId="0" borderId="5" xfId="0" applyNumberFormat="1" applyFont="1" applyBorder="1" applyAlignment="1">
      <alignment horizontal="right"/>
    </xf>
    <xf numFmtId="41" fontId="4" fillId="0" borderId="5" xfId="0" applyNumberFormat="1" applyFont="1" applyBorder="1"/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41" fontId="4" fillId="0" borderId="6" xfId="0" applyNumberFormat="1" applyFont="1" applyBorder="1"/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4" fillId="0" borderId="6" xfId="0" applyFont="1" applyBorder="1"/>
    <xf numFmtId="0" fontId="3" fillId="0" borderId="0" xfId="0" applyFont="1" applyAlignment="1">
      <alignment horizontal="left"/>
    </xf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3" xfId="0" applyFont="1" applyBorder="1"/>
    <xf numFmtId="0" fontId="5" fillId="0" borderId="7" xfId="0" applyFont="1" applyBorder="1"/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41" fontId="4" fillId="0" borderId="6" xfId="0" applyNumberFormat="1" applyFont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41" fontId="8" fillId="0" borderId="5" xfId="0" applyNumberFormat="1" applyFont="1" applyBorder="1" applyAlignment="1">
      <alignment vertical="center"/>
    </xf>
    <xf numFmtId="41" fontId="8" fillId="0" borderId="5" xfId="0" applyNumberFormat="1" applyFont="1" applyBorder="1" applyAlignment="1">
      <alignment horizontal="right"/>
    </xf>
    <xf numFmtId="41" fontId="8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8" xfId="0" applyFont="1" applyBorder="1"/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85725</xdr:colOff>
      <xdr:row>0</xdr:row>
      <xdr:rowOff>0</xdr:rowOff>
    </xdr:from>
    <xdr:to>
      <xdr:col>17</xdr:col>
      <xdr:colOff>200025</xdr:colOff>
      <xdr:row>26</xdr:row>
      <xdr:rowOff>47625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544050" y="0"/>
          <a:ext cx="457200" cy="6543675"/>
          <a:chOff x="9829800" y="-1"/>
          <a:chExt cx="457414" cy="67407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53683" y="1825017"/>
            <a:ext cx="333531" cy="45331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29800" y="6328692"/>
            <a:ext cx="428826" cy="4121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31</a:t>
            </a:r>
          </a:p>
          <a:p>
            <a:pPr algn="ctr" rtl="0">
              <a:defRPr sz="1000"/>
            </a:pP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835619" y="3178598"/>
            <a:ext cx="6358785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66675</xdr:colOff>
      <xdr:row>25</xdr:row>
      <xdr:rowOff>228600</xdr:rowOff>
    </xdr:from>
    <xdr:to>
      <xdr:col>17</xdr:col>
      <xdr:colOff>180975</xdr:colOff>
      <xdr:row>51</xdr:row>
      <xdr:rowOff>257175</xdr:rowOff>
    </xdr:to>
    <xdr:grpSp>
      <xdr:nvGrpSpPr>
        <xdr:cNvPr id="6" name="Group 10"/>
        <xdr:cNvGrpSpPr>
          <a:grpSpLocks/>
        </xdr:cNvGrpSpPr>
      </xdr:nvGrpSpPr>
      <xdr:grpSpPr bwMode="auto">
        <a:xfrm>
          <a:off x="9525000" y="6486525"/>
          <a:ext cx="457200" cy="6400800"/>
          <a:chOff x="9944100" y="0"/>
          <a:chExt cx="449011" cy="671512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56353" y="329761"/>
            <a:ext cx="336758" cy="38472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4100" y="0"/>
            <a:ext cx="430302" cy="4097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9"/>
          <xdr:cNvCxnSpPr>
            <a:cxnSpLocks noChangeShapeType="1"/>
          </xdr:cNvCxnSpPr>
        </xdr:nvCxnSpPr>
        <xdr:spPr bwMode="auto">
          <a:xfrm rot="5400000">
            <a:off x="6917839" y="3521410"/>
            <a:ext cx="6381901" cy="552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45"/>
  <sheetViews>
    <sheetView showGridLines="0" tabSelected="1" zoomScaleNormal="100" workbookViewId="0">
      <selection activeCell="H46" sqref="H46"/>
    </sheetView>
  </sheetViews>
  <sheetFormatPr defaultRowHeight="21"/>
  <cols>
    <col min="1" max="1" width="1" style="1" customWidth="1"/>
    <col min="2" max="2" width="6" style="1" customWidth="1"/>
    <col min="3" max="3" width="3.5703125" style="1" customWidth="1"/>
    <col min="4" max="4" width="3.7109375" style="1" customWidth="1"/>
    <col min="5" max="5" width="9" style="1" customWidth="1"/>
    <col min="6" max="6" width="8.7109375" style="1" customWidth="1"/>
    <col min="7" max="9" width="11.140625" style="1" customWidth="1"/>
    <col min="10" max="10" width="10.5703125" style="1" customWidth="1"/>
    <col min="11" max="11" width="8.7109375" style="1" customWidth="1"/>
    <col min="12" max="12" width="11.85546875" style="1" customWidth="1"/>
    <col min="13" max="13" width="11.5703125" style="1" customWidth="1"/>
    <col min="14" max="14" width="7.7109375" style="1" customWidth="1"/>
    <col min="15" max="15" width="9.5703125" style="1" customWidth="1"/>
    <col min="16" max="16" width="16.42578125" style="1" customWidth="1"/>
    <col min="17" max="17" width="5.140625" style="1" customWidth="1"/>
    <col min="18" max="18" width="4.140625" style="1" customWidth="1"/>
    <col min="19" max="16384" width="9.140625" style="1"/>
  </cols>
  <sheetData>
    <row r="1" spans="1:17" s="49" customFormat="1">
      <c r="B1" s="49" t="s">
        <v>41</v>
      </c>
      <c r="C1" s="48">
        <v>3.2</v>
      </c>
      <c r="D1" s="49" t="s">
        <v>70</v>
      </c>
    </row>
    <row r="2" spans="1:17" s="47" customFormat="1">
      <c r="B2" s="47" t="s">
        <v>39</v>
      </c>
      <c r="C2" s="48">
        <v>3.2</v>
      </c>
      <c r="D2" s="47" t="s">
        <v>69</v>
      </c>
    </row>
    <row r="3" spans="1:17" ht="6" customHeight="1"/>
    <row r="4" spans="1:17" ht="21.75" customHeight="1">
      <c r="A4" s="46" t="s">
        <v>37</v>
      </c>
      <c r="B4" s="46"/>
      <c r="C4" s="46"/>
      <c r="D4" s="45"/>
      <c r="E4" s="39"/>
      <c r="F4" s="44" t="s">
        <v>36</v>
      </c>
      <c r="G4" s="43"/>
      <c r="H4" s="43"/>
      <c r="I4" s="43"/>
      <c r="J4" s="43"/>
      <c r="K4" s="43"/>
      <c r="L4" s="43"/>
      <c r="M4" s="43"/>
      <c r="N4" s="43"/>
      <c r="O4" s="42"/>
      <c r="P4" s="41"/>
    </row>
    <row r="5" spans="1:17">
      <c r="A5" s="35"/>
      <c r="B5" s="35"/>
      <c r="C5" s="35"/>
      <c r="D5" s="34"/>
      <c r="E5" s="31"/>
      <c r="F5" s="39"/>
      <c r="G5" s="40"/>
      <c r="H5" s="39"/>
      <c r="I5" s="39"/>
      <c r="J5" s="39"/>
      <c r="K5" s="39"/>
      <c r="L5" s="39"/>
      <c r="M5" s="39"/>
      <c r="N5" s="39"/>
      <c r="O5" s="38" t="s">
        <v>26</v>
      </c>
      <c r="P5" s="30"/>
    </row>
    <row r="6" spans="1:17">
      <c r="A6" s="35"/>
      <c r="B6" s="35"/>
      <c r="C6" s="35"/>
      <c r="D6" s="34"/>
      <c r="E6" s="31"/>
      <c r="F6" s="32"/>
      <c r="G6" s="36" t="s">
        <v>35</v>
      </c>
      <c r="H6" s="32" t="s">
        <v>34</v>
      </c>
      <c r="I6" s="32" t="s">
        <v>34</v>
      </c>
      <c r="J6" s="32" t="s">
        <v>33</v>
      </c>
      <c r="K6" s="33"/>
      <c r="L6" s="32" t="s">
        <v>32</v>
      </c>
      <c r="M6" s="32" t="s">
        <v>32</v>
      </c>
      <c r="N6" s="32" t="s">
        <v>26</v>
      </c>
      <c r="O6" s="32" t="s">
        <v>31</v>
      </c>
      <c r="P6" s="30"/>
    </row>
    <row r="7" spans="1:17">
      <c r="A7" s="35"/>
      <c r="B7" s="35"/>
      <c r="C7" s="35"/>
      <c r="D7" s="34"/>
      <c r="E7" s="32" t="s">
        <v>30</v>
      </c>
      <c r="F7" s="32" t="s">
        <v>29</v>
      </c>
      <c r="G7" s="36" t="s">
        <v>28</v>
      </c>
      <c r="H7" s="32" t="s">
        <v>27</v>
      </c>
      <c r="I7" s="32" t="s">
        <v>18</v>
      </c>
      <c r="J7" s="32" t="s">
        <v>28</v>
      </c>
      <c r="K7" s="32" t="s">
        <v>28</v>
      </c>
      <c r="L7" s="32" t="s">
        <v>27</v>
      </c>
      <c r="M7" s="32" t="s">
        <v>18</v>
      </c>
      <c r="N7" s="32" t="s">
        <v>27</v>
      </c>
      <c r="O7" s="32" t="s">
        <v>26</v>
      </c>
      <c r="P7" s="37" t="s">
        <v>25</v>
      </c>
    </row>
    <row r="8" spans="1:17">
      <c r="A8" s="35"/>
      <c r="B8" s="35"/>
      <c r="C8" s="35"/>
      <c r="D8" s="34"/>
      <c r="E8" s="32" t="s">
        <v>24</v>
      </c>
      <c r="F8" s="32" t="s">
        <v>23</v>
      </c>
      <c r="G8" s="36" t="s">
        <v>22</v>
      </c>
      <c r="H8" s="32" t="s">
        <v>22</v>
      </c>
      <c r="I8" s="32" t="s">
        <v>22</v>
      </c>
      <c r="J8" s="32" t="s">
        <v>21</v>
      </c>
      <c r="K8" s="32" t="s">
        <v>17</v>
      </c>
      <c r="L8" s="32" t="s">
        <v>20</v>
      </c>
      <c r="M8" s="32" t="s">
        <v>20</v>
      </c>
      <c r="N8" s="32" t="s">
        <v>19</v>
      </c>
      <c r="O8" s="32" t="s">
        <v>18</v>
      </c>
      <c r="P8" s="30"/>
    </row>
    <row r="9" spans="1:17">
      <c r="A9" s="35"/>
      <c r="B9" s="35"/>
      <c r="C9" s="35"/>
      <c r="D9" s="34"/>
      <c r="E9" s="31"/>
      <c r="F9" s="33"/>
      <c r="G9" s="32" t="s">
        <v>17</v>
      </c>
      <c r="H9" s="32" t="s">
        <v>16</v>
      </c>
      <c r="I9" s="32" t="s">
        <v>15</v>
      </c>
      <c r="J9" s="32" t="s">
        <v>17</v>
      </c>
      <c r="K9" s="32"/>
      <c r="L9" s="32" t="s">
        <v>16</v>
      </c>
      <c r="M9" s="32" t="s">
        <v>15</v>
      </c>
      <c r="N9" s="32" t="s">
        <v>13</v>
      </c>
      <c r="O9" s="31" t="s">
        <v>14</v>
      </c>
      <c r="P9" s="30"/>
    </row>
    <row r="10" spans="1:17">
      <c r="A10" s="29"/>
      <c r="B10" s="29"/>
      <c r="C10" s="29"/>
      <c r="D10" s="28"/>
      <c r="E10" s="26"/>
      <c r="F10" s="27"/>
      <c r="G10" s="26"/>
      <c r="H10" s="26"/>
      <c r="I10" s="26"/>
      <c r="J10" s="26"/>
      <c r="K10" s="26"/>
      <c r="L10" s="26"/>
      <c r="M10" s="26"/>
      <c r="N10" s="26"/>
      <c r="O10" s="25" t="s">
        <v>13</v>
      </c>
      <c r="P10" s="24"/>
    </row>
    <row r="11" spans="1:17" ht="3" customHeight="1">
      <c r="A11" s="71"/>
      <c r="B11" s="71"/>
      <c r="C11" s="71"/>
      <c r="D11" s="70"/>
      <c r="E11" s="31"/>
      <c r="F11" s="69"/>
      <c r="G11" s="39"/>
      <c r="H11" s="31"/>
      <c r="I11" s="31"/>
      <c r="J11" s="31"/>
      <c r="K11" s="31"/>
      <c r="L11" s="31"/>
      <c r="M11" s="31"/>
      <c r="N11" s="31"/>
      <c r="O11" s="36"/>
      <c r="P11" s="30"/>
    </row>
    <row r="12" spans="1:17" s="62" customFormat="1" ht="21" customHeight="1">
      <c r="A12" s="68" t="s">
        <v>68</v>
      </c>
      <c r="B12" s="68"/>
      <c r="C12" s="68"/>
      <c r="D12" s="67"/>
      <c r="E12" s="64">
        <f>SUM(E13:E41)</f>
        <v>861</v>
      </c>
      <c r="F12" s="64">
        <f>SUM(F13:F41)</f>
        <v>3</v>
      </c>
      <c r="G12" s="66">
        <f>SUM(G13:G41)</f>
        <v>545</v>
      </c>
      <c r="H12" s="64">
        <f>SUM(H13:H41)</f>
        <v>210</v>
      </c>
      <c r="I12" s="64">
        <f>SUM(I13:I41)</f>
        <v>7</v>
      </c>
      <c r="J12" s="64">
        <f>SUM(J13:J41)</f>
        <v>10</v>
      </c>
      <c r="K12" s="65" t="s">
        <v>6</v>
      </c>
      <c r="L12" s="65" t="s">
        <v>6</v>
      </c>
      <c r="M12" s="65" t="s">
        <v>6</v>
      </c>
      <c r="N12" s="65" t="s">
        <v>6</v>
      </c>
      <c r="O12" s="64">
        <f>SUM(O13:O41)</f>
        <v>86</v>
      </c>
      <c r="P12" s="63" t="s">
        <v>24</v>
      </c>
    </row>
    <row r="13" spans="1:17" ht="21" customHeight="1">
      <c r="A13" s="3"/>
      <c r="B13" s="5" t="s">
        <v>67</v>
      </c>
      <c r="C13" s="5"/>
      <c r="D13" s="13"/>
      <c r="E13" s="12">
        <f>SUM(F13:O13)</f>
        <v>134</v>
      </c>
      <c r="F13" s="12">
        <v>2</v>
      </c>
      <c r="G13" s="15">
        <f>91+1</f>
        <v>92</v>
      </c>
      <c r="H13" s="12">
        <f>17+1</f>
        <v>18</v>
      </c>
      <c r="I13" s="12">
        <f>1+1+1</f>
        <v>3</v>
      </c>
      <c r="J13" s="11" t="s">
        <v>6</v>
      </c>
      <c r="K13" s="11" t="s">
        <v>6</v>
      </c>
      <c r="L13" s="11" t="s">
        <v>6</v>
      </c>
      <c r="M13" s="11" t="s">
        <v>6</v>
      </c>
      <c r="N13" s="11" t="s">
        <v>6</v>
      </c>
      <c r="O13" s="11">
        <v>19</v>
      </c>
      <c r="P13" s="61" t="s">
        <v>66</v>
      </c>
      <c r="Q13" s="60"/>
    </row>
    <row r="14" spans="1:17" ht="21" customHeight="1">
      <c r="A14" s="3"/>
      <c r="B14" s="5" t="s">
        <v>65</v>
      </c>
      <c r="C14" s="59"/>
      <c r="D14" s="58"/>
      <c r="E14" s="12">
        <f>SUM(F14:O14)</f>
        <v>53</v>
      </c>
      <c r="F14" s="11" t="s">
        <v>6</v>
      </c>
      <c r="G14" s="57">
        <v>35</v>
      </c>
      <c r="H14" s="11">
        <v>15</v>
      </c>
      <c r="I14" s="11" t="s">
        <v>6</v>
      </c>
      <c r="J14" s="11" t="s">
        <v>6</v>
      </c>
      <c r="K14" s="11" t="s">
        <v>6</v>
      </c>
      <c r="L14" s="11" t="s">
        <v>6</v>
      </c>
      <c r="M14" s="11" t="s">
        <v>6</v>
      </c>
      <c r="N14" s="11" t="s">
        <v>6</v>
      </c>
      <c r="O14" s="11">
        <v>3</v>
      </c>
      <c r="P14" s="56" t="s">
        <v>64</v>
      </c>
      <c r="Q14" s="56"/>
    </row>
    <row r="15" spans="1:17" ht="21" customHeight="1">
      <c r="A15" s="3"/>
      <c r="B15" s="5" t="s">
        <v>63</v>
      </c>
      <c r="C15" s="5"/>
      <c r="D15" s="13"/>
      <c r="E15" s="12">
        <f>SUM(F15:O15)</f>
        <v>75</v>
      </c>
      <c r="F15" s="11" t="s">
        <v>6</v>
      </c>
      <c r="G15" s="15">
        <v>49</v>
      </c>
      <c r="H15" s="12">
        <v>16</v>
      </c>
      <c r="I15" s="11" t="s">
        <v>6</v>
      </c>
      <c r="J15" s="12">
        <v>2</v>
      </c>
      <c r="K15" s="11" t="s">
        <v>6</v>
      </c>
      <c r="L15" s="11" t="s">
        <v>6</v>
      </c>
      <c r="M15" s="11" t="s">
        <v>6</v>
      </c>
      <c r="N15" s="11" t="s">
        <v>6</v>
      </c>
      <c r="O15" s="11">
        <v>8</v>
      </c>
      <c r="P15" s="56" t="s">
        <v>62</v>
      </c>
      <c r="Q15" s="55"/>
    </row>
    <row r="16" spans="1:17" ht="21" customHeight="1">
      <c r="A16" s="3"/>
      <c r="B16" s="5" t="s">
        <v>61</v>
      </c>
      <c r="C16" s="5"/>
      <c r="D16" s="13"/>
      <c r="E16" s="12">
        <f>SUM(F16:O16)</f>
        <v>45</v>
      </c>
      <c r="F16" s="11" t="s">
        <v>6</v>
      </c>
      <c r="G16" s="15">
        <v>27</v>
      </c>
      <c r="H16" s="12">
        <v>14</v>
      </c>
      <c r="I16" s="11" t="s">
        <v>6</v>
      </c>
      <c r="J16" s="11" t="s">
        <v>6</v>
      </c>
      <c r="K16" s="11" t="s">
        <v>6</v>
      </c>
      <c r="L16" s="11" t="s">
        <v>6</v>
      </c>
      <c r="M16" s="11" t="s">
        <v>6</v>
      </c>
      <c r="N16" s="11" t="s">
        <v>6</v>
      </c>
      <c r="O16" s="11">
        <v>4</v>
      </c>
      <c r="P16" s="56" t="s">
        <v>60</v>
      </c>
      <c r="Q16" s="55"/>
    </row>
    <row r="17" spans="1:17" ht="21" customHeight="1">
      <c r="A17" s="3"/>
      <c r="B17" s="5" t="s">
        <v>59</v>
      </c>
      <c r="C17" s="5"/>
      <c r="D17" s="13"/>
      <c r="E17" s="12">
        <f>SUM(F17:O17)</f>
        <v>85</v>
      </c>
      <c r="F17" s="12">
        <v>1</v>
      </c>
      <c r="G17" s="15">
        <v>57</v>
      </c>
      <c r="H17" s="12">
        <v>18</v>
      </c>
      <c r="I17" s="11" t="s">
        <v>6</v>
      </c>
      <c r="J17" s="12">
        <v>1</v>
      </c>
      <c r="K17" s="11" t="s">
        <v>6</v>
      </c>
      <c r="L17" s="11" t="s">
        <v>6</v>
      </c>
      <c r="M17" s="11" t="s">
        <v>6</v>
      </c>
      <c r="N17" s="11" t="s">
        <v>6</v>
      </c>
      <c r="O17" s="12">
        <f>7+1</f>
        <v>8</v>
      </c>
      <c r="P17" s="56" t="s">
        <v>58</v>
      </c>
      <c r="Q17" s="55"/>
    </row>
    <row r="18" spans="1:17" ht="21" customHeight="1">
      <c r="A18" s="3"/>
      <c r="B18" s="5" t="s">
        <v>57</v>
      </c>
      <c r="C18" s="5"/>
      <c r="D18" s="13"/>
      <c r="E18" s="12">
        <f>SUM(F18:O18)</f>
        <v>32</v>
      </c>
      <c r="F18" s="11" t="s">
        <v>6</v>
      </c>
      <c r="G18" s="15">
        <v>15</v>
      </c>
      <c r="H18" s="12">
        <v>13</v>
      </c>
      <c r="I18" s="11" t="s">
        <v>6</v>
      </c>
      <c r="J18" s="11" t="s">
        <v>6</v>
      </c>
      <c r="K18" s="11" t="s">
        <v>6</v>
      </c>
      <c r="L18" s="11" t="s">
        <v>6</v>
      </c>
      <c r="M18" s="11" t="s">
        <v>6</v>
      </c>
      <c r="N18" s="11" t="s">
        <v>6</v>
      </c>
      <c r="O18" s="11">
        <v>4</v>
      </c>
      <c r="P18" s="56" t="s">
        <v>56</v>
      </c>
      <c r="Q18" s="55"/>
    </row>
    <row r="19" spans="1:17" ht="21" customHeight="1">
      <c r="A19" s="3"/>
      <c r="B19" s="52" t="s">
        <v>55</v>
      </c>
      <c r="C19" s="52"/>
      <c r="D19" s="16"/>
      <c r="E19" s="12">
        <f>SUM(F19:O19)</f>
        <v>62</v>
      </c>
      <c r="F19" s="11" t="s">
        <v>6</v>
      </c>
      <c r="G19" s="15">
        <v>44</v>
      </c>
      <c r="H19" s="12">
        <v>11</v>
      </c>
      <c r="I19" s="11" t="s">
        <v>6</v>
      </c>
      <c r="J19" s="12">
        <v>1</v>
      </c>
      <c r="K19" s="11" t="s">
        <v>6</v>
      </c>
      <c r="L19" s="11" t="s">
        <v>6</v>
      </c>
      <c r="M19" s="11" t="s">
        <v>6</v>
      </c>
      <c r="N19" s="11" t="s">
        <v>6</v>
      </c>
      <c r="O19" s="11">
        <v>6</v>
      </c>
      <c r="P19" s="56" t="s">
        <v>54</v>
      </c>
      <c r="Q19" s="55"/>
    </row>
    <row r="20" spans="1:17" ht="21" customHeight="1">
      <c r="A20" s="3"/>
      <c r="B20" s="52" t="s">
        <v>53</v>
      </c>
      <c r="C20" s="52"/>
      <c r="D20" s="16"/>
      <c r="E20" s="12">
        <f>SUM(F20:O20)</f>
        <v>34</v>
      </c>
      <c r="F20" s="11" t="s">
        <v>6</v>
      </c>
      <c r="G20" s="15">
        <v>21</v>
      </c>
      <c r="H20" s="12">
        <v>9</v>
      </c>
      <c r="I20" s="11" t="s">
        <v>6</v>
      </c>
      <c r="J20" s="12">
        <v>1</v>
      </c>
      <c r="K20" s="11" t="s">
        <v>6</v>
      </c>
      <c r="L20" s="11" t="s">
        <v>6</v>
      </c>
      <c r="M20" s="11" t="s">
        <v>6</v>
      </c>
      <c r="N20" s="11" t="s">
        <v>6</v>
      </c>
      <c r="O20" s="11">
        <v>3</v>
      </c>
      <c r="P20" s="10" t="s">
        <v>52</v>
      </c>
      <c r="Q20" s="14"/>
    </row>
    <row r="21" spans="1:17" ht="21" customHeight="1">
      <c r="A21" s="3"/>
      <c r="B21" s="52" t="s">
        <v>51</v>
      </c>
      <c r="C21" s="52"/>
      <c r="D21" s="16"/>
      <c r="E21" s="12">
        <f>SUM(F21:O21)</f>
        <v>86</v>
      </c>
      <c r="F21" s="11" t="s">
        <v>6</v>
      </c>
      <c r="G21" s="15">
        <v>54</v>
      </c>
      <c r="H21" s="12">
        <v>21</v>
      </c>
      <c r="I21" s="12">
        <v>1</v>
      </c>
      <c r="J21" s="11" t="s">
        <v>6</v>
      </c>
      <c r="K21" s="11" t="s">
        <v>6</v>
      </c>
      <c r="L21" s="11" t="s">
        <v>6</v>
      </c>
      <c r="M21" s="11" t="s">
        <v>6</v>
      </c>
      <c r="N21" s="11" t="s">
        <v>6</v>
      </c>
      <c r="O21" s="11">
        <v>10</v>
      </c>
      <c r="P21" s="10" t="s">
        <v>50</v>
      </c>
      <c r="Q21" s="14"/>
    </row>
    <row r="22" spans="1:17" ht="21" customHeight="1">
      <c r="A22" s="3"/>
      <c r="B22" s="52" t="s">
        <v>49</v>
      </c>
      <c r="C22" s="54"/>
      <c r="D22" s="53"/>
      <c r="E22" s="12">
        <f>SUM(F22:O22)</f>
        <v>74</v>
      </c>
      <c r="F22" s="11" t="s">
        <v>6</v>
      </c>
      <c r="G22" s="15">
        <v>42</v>
      </c>
      <c r="H22" s="12">
        <v>23</v>
      </c>
      <c r="I22" s="11" t="s">
        <v>6</v>
      </c>
      <c r="J22" s="12">
        <v>2</v>
      </c>
      <c r="K22" s="11" t="s">
        <v>6</v>
      </c>
      <c r="L22" s="11" t="s">
        <v>6</v>
      </c>
      <c r="M22" s="11" t="s">
        <v>6</v>
      </c>
      <c r="N22" s="11" t="s">
        <v>6</v>
      </c>
      <c r="O22" s="11">
        <v>7</v>
      </c>
      <c r="P22" s="10" t="s">
        <v>48</v>
      </c>
      <c r="Q22" s="14"/>
    </row>
    <row r="23" spans="1:17" ht="21" customHeight="1">
      <c r="A23" s="3"/>
      <c r="B23" s="5" t="s">
        <v>47</v>
      </c>
      <c r="C23" s="5"/>
      <c r="D23" s="13"/>
      <c r="E23" s="12">
        <f>SUM(F23:O23)</f>
        <v>21</v>
      </c>
      <c r="F23" s="11" t="s">
        <v>6</v>
      </c>
      <c r="G23" s="15">
        <v>14</v>
      </c>
      <c r="H23" s="12">
        <v>5</v>
      </c>
      <c r="I23" s="11" t="s">
        <v>6</v>
      </c>
      <c r="J23" s="11" t="s">
        <v>6</v>
      </c>
      <c r="K23" s="11" t="s">
        <v>6</v>
      </c>
      <c r="L23" s="11" t="s">
        <v>6</v>
      </c>
      <c r="M23" s="11" t="s">
        <v>6</v>
      </c>
      <c r="N23" s="11" t="s">
        <v>6</v>
      </c>
      <c r="O23" s="11">
        <v>2</v>
      </c>
      <c r="P23" s="10" t="s">
        <v>46</v>
      </c>
      <c r="Q23" s="14"/>
    </row>
    <row r="24" spans="1:17" ht="21" customHeight="1">
      <c r="A24" s="3"/>
      <c r="B24" s="52" t="s">
        <v>45</v>
      </c>
      <c r="C24" s="52"/>
      <c r="D24" s="16"/>
      <c r="E24" s="12">
        <f>SUM(F24:O24)</f>
        <v>35</v>
      </c>
      <c r="F24" s="11" t="s">
        <v>6</v>
      </c>
      <c r="G24" s="15">
        <v>22</v>
      </c>
      <c r="H24" s="12">
        <v>11</v>
      </c>
      <c r="I24" s="11" t="s">
        <v>6</v>
      </c>
      <c r="J24" s="11" t="s">
        <v>6</v>
      </c>
      <c r="K24" s="11" t="s">
        <v>6</v>
      </c>
      <c r="L24" s="11" t="s">
        <v>6</v>
      </c>
      <c r="M24" s="11" t="s">
        <v>6</v>
      </c>
      <c r="N24" s="11" t="s">
        <v>6</v>
      </c>
      <c r="O24" s="11">
        <v>2</v>
      </c>
      <c r="P24" s="10" t="s">
        <v>44</v>
      </c>
      <c r="Q24" s="14"/>
    </row>
    <row r="25" spans="1:17" ht="21" customHeight="1">
      <c r="A25" s="3"/>
      <c r="B25" s="17" t="s">
        <v>43</v>
      </c>
      <c r="C25" s="17"/>
      <c r="D25" s="16"/>
      <c r="E25" s="12">
        <f>SUM(F25:O25)</f>
        <v>26</v>
      </c>
      <c r="F25" s="11" t="s">
        <v>6</v>
      </c>
      <c r="G25" s="15">
        <v>14</v>
      </c>
      <c r="H25" s="12">
        <v>7</v>
      </c>
      <c r="I25" s="12">
        <v>1</v>
      </c>
      <c r="J25" s="12">
        <v>2</v>
      </c>
      <c r="K25" s="11" t="s">
        <v>6</v>
      </c>
      <c r="L25" s="11" t="s">
        <v>6</v>
      </c>
      <c r="M25" s="11" t="s">
        <v>6</v>
      </c>
      <c r="N25" s="11" t="s">
        <v>6</v>
      </c>
      <c r="O25" s="11">
        <v>2</v>
      </c>
      <c r="P25" s="10" t="s">
        <v>42</v>
      </c>
      <c r="Q25" s="14"/>
    </row>
    <row r="26" spans="1:17" ht="18.75" customHeight="1">
      <c r="A26" s="3"/>
      <c r="B26" s="23"/>
      <c r="C26" s="23"/>
      <c r="D26" s="5"/>
      <c r="E26" s="51"/>
      <c r="F26" s="50"/>
      <c r="G26" s="51"/>
      <c r="H26" s="51"/>
      <c r="I26" s="51"/>
      <c r="J26" s="51"/>
      <c r="K26" s="50"/>
      <c r="L26" s="50"/>
      <c r="M26" s="50"/>
      <c r="N26" s="50"/>
      <c r="O26" s="50"/>
      <c r="P26" s="19"/>
      <c r="Q26" s="18"/>
    </row>
    <row r="27" spans="1:17" s="49" customFormat="1">
      <c r="B27" s="49" t="s">
        <v>41</v>
      </c>
      <c r="C27" s="48">
        <v>3.2</v>
      </c>
      <c r="D27" s="49" t="s">
        <v>40</v>
      </c>
    </row>
    <row r="28" spans="1:17" s="47" customFormat="1">
      <c r="B28" s="47" t="s">
        <v>39</v>
      </c>
      <c r="C28" s="48">
        <v>3.2</v>
      </c>
      <c r="D28" s="47" t="s">
        <v>38</v>
      </c>
    </row>
    <row r="29" spans="1:17" ht="6" customHeight="1"/>
    <row r="30" spans="1:17" ht="21.75" customHeight="1">
      <c r="A30" s="46" t="s">
        <v>37</v>
      </c>
      <c r="B30" s="46"/>
      <c r="C30" s="46"/>
      <c r="D30" s="45"/>
      <c r="E30" s="39"/>
      <c r="F30" s="44" t="s">
        <v>36</v>
      </c>
      <c r="G30" s="43"/>
      <c r="H30" s="43"/>
      <c r="I30" s="43"/>
      <c r="J30" s="43"/>
      <c r="K30" s="43"/>
      <c r="L30" s="43"/>
      <c r="M30" s="43"/>
      <c r="N30" s="43"/>
      <c r="O30" s="42"/>
      <c r="P30" s="41"/>
    </row>
    <row r="31" spans="1:17">
      <c r="A31" s="35"/>
      <c r="B31" s="35"/>
      <c r="C31" s="35"/>
      <c r="D31" s="34"/>
      <c r="E31" s="31"/>
      <c r="F31" s="39"/>
      <c r="G31" s="40"/>
      <c r="H31" s="39"/>
      <c r="I31" s="39"/>
      <c r="J31" s="39"/>
      <c r="K31" s="39"/>
      <c r="L31" s="39"/>
      <c r="M31" s="39"/>
      <c r="N31" s="39"/>
      <c r="O31" s="38" t="s">
        <v>26</v>
      </c>
      <c r="P31" s="30"/>
    </row>
    <row r="32" spans="1:17">
      <c r="A32" s="35"/>
      <c r="B32" s="35"/>
      <c r="C32" s="35"/>
      <c r="D32" s="34"/>
      <c r="E32" s="31"/>
      <c r="F32" s="32"/>
      <c r="G32" s="36" t="s">
        <v>35</v>
      </c>
      <c r="H32" s="32" t="s">
        <v>34</v>
      </c>
      <c r="I32" s="32" t="s">
        <v>34</v>
      </c>
      <c r="J32" s="32" t="s">
        <v>33</v>
      </c>
      <c r="K32" s="33"/>
      <c r="L32" s="32" t="s">
        <v>32</v>
      </c>
      <c r="M32" s="32" t="s">
        <v>32</v>
      </c>
      <c r="N32" s="32" t="s">
        <v>26</v>
      </c>
      <c r="O32" s="32" t="s">
        <v>31</v>
      </c>
      <c r="P32" s="30"/>
    </row>
    <row r="33" spans="1:18">
      <c r="A33" s="35"/>
      <c r="B33" s="35"/>
      <c r="C33" s="35"/>
      <c r="D33" s="34"/>
      <c r="E33" s="32" t="s">
        <v>30</v>
      </c>
      <c r="F33" s="32" t="s">
        <v>29</v>
      </c>
      <c r="G33" s="36" t="s">
        <v>28</v>
      </c>
      <c r="H33" s="32" t="s">
        <v>27</v>
      </c>
      <c r="I33" s="32" t="s">
        <v>18</v>
      </c>
      <c r="J33" s="32" t="s">
        <v>28</v>
      </c>
      <c r="K33" s="32" t="s">
        <v>28</v>
      </c>
      <c r="L33" s="32" t="s">
        <v>27</v>
      </c>
      <c r="M33" s="32" t="s">
        <v>18</v>
      </c>
      <c r="N33" s="32" t="s">
        <v>27</v>
      </c>
      <c r="O33" s="32" t="s">
        <v>26</v>
      </c>
      <c r="P33" s="37" t="s">
        <v>25</v>
      </c>
    </row>
    <row r="34" spans="1:18">
      <c r="A34" s="35"/>
      <c r="B34" s="35"/>
      <c r="C34" s="35"/>
      <c r="D34" s="34"/>
      <c r="E34" s="32" t="s">
        <v>24</v>
      </c>
      <c r="F34" s="32" t="s">
        <v>23</v>
      </c>
      <c r="G34" s="36" t="s">
        <v>22</v>
      </c>
      <c r="H34" s="32" t="s">
        <v>22</v>
      </c>
      <c r="I34" s="32" t="s">
        <v>22</v>
      </c>
      <c r="J34" s="32" t="s">
        <v>21</v>
      </c>
      <c r="K34" s="32" t="s">
        <v>17</v>
      </c>
      <c r="L34" s="32" t="s">
        <v>20</v>
      </c>
      <c r="M34" s="32" t="s">
        <v>20</v>
      </c>
      <c r="N34" s="32" t="s">
        <v>19</v>
      </c>
      <c r="O34" s="32" t="s">
        <v>18</v>
      </c>
      <c r="P34" s="30"/>
    </row>
    <row r="35" spans="1:18">
      <c r="A35" s="35"/>
      <c r="B35" s="35"/>
      <c r="C35" s="35"/>
      <c r="D35" s="34"/>
      <c r="E35" s="31"/>
      <c r="F35" s="33"/>
      <c r="G35" s="32" t="s">
        <v>17</v>
      </c>
      <c r="H35" s="32" t="s">
        <v>16</v>
      </c>
      <c r="I35" s="32" t="s">
        <v>15</v>
      </c>
      <c r="J35" s="32" t="s">
        <v>17</v>
      </c>
      <c r="K35" s="32"/>
      <c r="L35" s="32" t="s">
        <v>16</v>
      </c>
      <c r="M35" s="32" t="s">
        <v>15</v>
      </c>
      <c r="N35" s="32" t="s">
        <v>13</v>
      </c>
      <c r="O35" s="31" t="s">
        <v>14</v>
      </c>
      <c r="P35" s="30"/>
    </row>
    <row r="36" spans="1:18">
      <c r="A36" s="29"/>
      <c r="B36" s="29"/>
      <c r="C36" s="29"/>
      <c r="D36" s="28"/>
      <c r="E36" s="26"/>
      <c r="F36" s="27"/>
      <c r="G36" s="26"/>
      <c r="H36" s="26"/>
      <c r="I36" s="26"/>
      <c r="J36" s="26"/>
      <c r="K36" s="26"/>
      <c r="L36" s="26"/>
      <c r="M36" s="26"/>
      <c r="N36" s="26"/>
      <c r="O36" s="25" t="s">
        <v>13</v>
      </c>
      <c r="P36" s="24"/>
    </row>
    <row r="37" spans="1:18" ht="4.5" customHeight="1">
      <c r="A37" s="3"/>
      <c r="B37" s="23"/>
      <c r="C37" s="23"/>
      <c r="D37" s="13"/>
      <c r="E37" s="21"/>
      <c r="F37" s="20"/>
      <c r="G37" s="22"/>
      <c r="H37" s="21"/>
      <c r="I37" s="21"/>
      <c r="J37" s="21"/>
      <c r="K37" s="20"/>
      <c r="L37" s="20"/>
      <c r="M37" s="20"/>
      <c r="N37" s="20"/>
      <c r="O37" s="20"/>
      <c r="P37" s="19"/>
      <c r="Q37" s="18"/>
    </row>
    <row r="38" spans="1:18" ht="23.1" customHeight="1">
      <c r="A38" s="3"/>
      <c r="B38" s="17" t="s">
        <v>12</v>
      </c>
      <c r="C38" s="17"/>
      <c r="D38" s="16"/>
      <c r="E38" s="12">
        <f>SUM(F38:O38)</f>
        <v>20</v>
      </c>
      <c r="F38" s="11" t="s">
        <v>6</v>
      </c>
      <c r="G38" s="15">
        <v>11</v>
      </c>
      <c r="H38" s="12">
        <v>6</v>
      </c>
      <c r="I38" s="12">
        <v>1</v>
      </c>
      <c r="J38" s="12">
        <v>1</v>
      </c>
      <c r="K38" s="11" t="s">
        <v>6</v>
      </c>
      <c r="L38" s="11" t="s">
        <v>6</v>
      </c>
      <c r="M38" s="11" t="s">
        <v>6</v>
      </c>
      <c r="N38" s="11" t="s">
        <v>6</v>
      </c>
      <c r="O38" s="11">
        <v>1</v>
      </c>
      <c r="P38" s="10" t="s">
        <v>11</v>
      </c>
      <c r="Q38" s="14"/>
    </row>
    <row r="39" spans="1:18" ht="23.1" customHeight="1">
      <c r="A39" s="3"/>
      <c r="B39" s="17" t="s">
        <v>10</v>
      </c>
      <c r="C39" s="17"/>
      <c r="D39" s="16"/>
      <c r="E39" s="12">
        <f>SUM(F39:O39)</f>
        <v>28</v>
      </c>
      <c r="F39" s="11" t="s">
        <v>6</v>
      </c>
      <c r="G39" s="15">
        <v>15</v>
      </c>
      <c r="H39" s="12">
        <v>11</v>
      </c>
      <c r="I39" s="12">
        <v>1</v>
      </c>
      <c r="J39" s="11" t="s">
        <v>6</v>
      </c>
      <c r="K39" s="11" t="s">
        <v>6</v>
      </c>
      <c r="L39" s="11" t="s">
        <v>6</v>
      </c>
      <c r="M39" s="11" t="s">
        <v>6</v>
      </c>
      <c r="N39" s="11" t="s">
        <v>6</v>
      </c>
      <c r="O39" s="11">
        <v>1</v>
      </c>
      <c r="P39" s="10" t="s">
        <v>9</v>
      </c>
      <c r="Q39" s="14"/>
    </row>
    <row r="40" spans="1:18" ht="23.1" customHeight="1">
      <c r="A40" s="3"/>
      <c r="B40" s="17" t="s">
        <v>4</v>
      </c>
      <c r="C40" s="17"/>
      <c r="D40" s="16"/>
      <c r="E40" s="12">
        <f>SUM(F40:O40)</f>
        <v>25</v>
      </c>
      <c r="F40" s="11" t="s">
        <v>6</v>
      </c>
      <c r="G40" s="15">
        <v>15</v>
      </c>
      <c r="H40" s="12">
        <v>7</v>
      </c>
      <c r="I40" s="11" t="s">
        <v>6</v>
      </c>
      <c r="J40" s="11" t="s">
        <v>6</v>
      </c>
      <c r="K40" s="11" t="s">
        <v>6</v>
      </c>
      <c r="L40" s="11" t="s">
        <v>6</v>
      </c>
      <c r="M40" s="11" t="s">
        <v>6</v>
      </c>
      <c r="N40" s="11" t="s">
        <v>6</v>
      </c>
      <c r="O40" s="11">
        <v>3</v>
      </c>
      <c r="P40" s="10" t="s">
        <v>8</v>
      </c>
      <c r="Q40" s="14"/>
    </row>
    <row r="41" spans="1:18" ht="23.1" customHeight="1">
      <c r="A41" s="3"/>
      <c r="B41" s="5" t="s">
        <v>7</v>
      </c>
      <c r="C41" s="5"/>
      <c r="D41" s="13"/>
      <c r="E41" s="12">
        <f>SUM(F41:O41)</f>
        <v>26</v>
      </c>
      <c r="F41" s="11" t="s">
        <v>6</v>
      </c>
      <c r="G41" s="12">
        <v>18</v>
      </c>
      <c r="H41" s="12">
        <v>5</v>
      </c>
      <c r="I41" s="11" t="s">
        <v>6</v>
      </c>
      <c r="J41" s="11" t="s">
        <v>6</v>
      </c>
      <c r="K41" s="11" t="s">
        <v>6</v>
      </c>
      <c r="L41" s="11" t="s">
        <v>6</v>
      </c>
      <c r="M41" s="11" t="s">
        <v>6</v>
      </c>
      <c r="N41" s="11" t="s">
        <v>6</v>
      </c>
      <c r="O41" s="11">
        <v>3</v>
      </c>
      <c r="P41" s="10" t="s">
        <v>5</v>
      </c>
      <c r="Q41" s="10"/>
      <c r="R41" s="3"/>
    </row>
    <row r="42" spans="1:18" ht="6" customHeight="1">
      <c r="A42" s="6"/>
      <c r="B42" s="9" t="s">
        <v>4</v>
      </c>
      <c r="C42" s="9"/>
      <c r="D42" s="8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6"/>
    </row>
    <row r="43" spans="1:18" ht="18.75" customHeight="1">
      <c r="A43" s="3"/>
      <c r="B43" s="5"/>
      <c r="C43" s="5"/>
      <c r="D43" s="4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8">
      <c r="B44" s="2" t="s">
        <v>3</v>
      </c>
      <c r="C44" s="2"/>
      <c r="D44" s="2"/>
      <c r="E44" s="2"/>
      <c r="F44" s="2"/>
      <c r="G44" s="2"/>
      <c r="J44" s="2" t="s">
        <v>2</v>
      </c>
    </row>
    <row r="45" spans="1:18">
      <c r="B45" s="2" t="s">
        <v>1</v>
      </c>
      <c r="C45" s="2"/>
      <c r="D45" s="2"/>
      <c r="E45" s="2"/>
      <c r="F45" s="2"/>
      <c r="G45" s="2"/>
      <c r="J45" s="2" t="s">
        <v>0</v>
      </c>
    </row>
  </sheetData>
  <mergeCells count="31">
    <mergeCell ref="F30:O30"/>
    <mergeCell ref="P38:Q38"/>
    <mergeCell ref="P39:Q39"/>
    <mergeCell ref="P40:Q40"/>
    <mergeCell ref="P41:Q41"/>
    <mergeCell ref="P20:Q20"/>
    <mergeCell ref="P21:Q21"/>
    <mergeCell ref="P22:Q22"/>
    <mergeCell ref="P23:Q23"/>
    <mergeCell ref="P24:Q24"/>
    <mergeCell ref="P25:Q25"/>
    <mergeCell ref="P14:Q14"/>
    <mergeCell ref="P15:Q15"/>
    <mergeCell ref="P16:Q16"/>
    <mergeCell ref="P17:Q17"/>
    <mergeCell ref="P18:Q18"/>
    <mergeCell ref="P19:Q19"/>
    <mergeCell ref="B22:D22"/>
    <mergeCell ref="B24:D24"/>
    <mergeCell ref="B25:D25"/>
    <mergeCell ref="B38:D38"/>
    <mergeCell ref="B39:D39"/>
    <mergeCell ref="B42:D42"/>
    <mergeCell ref="B40:D40"/>
    <mergeCell ref="A30:D36"/>
    <mergeCell ref="F4:O4"/>
    <mergeCell ref="A4:D10"/>
    <mergeCell ref="A12:D12"/>
    <mergeCell ref="B19:D19"/>
    <mergeCell ref="B20:D20"/>
    <mergeCell ref="B21:D21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2013-01-22T09:29:43Z</dcterms:created>
  <dcterms:modified xsi:type="dcterms:W3CDTF">2013-01-22T09:29:58Z</dcterms:modified>
</cp:coreProperties>
</file>