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.2" sheetId="1" r:id="rId1"/>
  </sheets>
  <calcPr calcId="125725"/>
</workbook>
</file>

<file path=xl/calcChain.xml><?xml version="1.0" encoding="utf-8"?>
<calcChain xmlns="http://schemas.openxmlformats.org/spreadsheetml/2006/main">
  <c r="E7" i="1"/>
  <c r="F7"/>
  <c r="I7"/>
  <c r="J7"/>
  <c r="M7"/>
  <c r="E8"/>
  <c r="F8"/>
  <c r="G8"/>
  <c r="G7" s="1"/>
  <c r="H8"/>
  <c r="H7" s="1"/>
  <c r="I8"/>
  <c r="J8"/>
  <c r="K8"/>
  <c r="K7" s="1"/>
  <c r="L8"/>
  <c r="L7" s="1"/>
  <c r="M8"/>
  <c r="E9"/>
  <c r="F9"/>
  <c r="G9"/>
  <c r="H9"/>
  <c r="I9"/>
  <c r="J9"/>
  <c r="K9"/>
  <c r="L9"/>
  <c r="M9"/>
</calcChain>
</file>

<file path=xl/sharedStrings.xml><?xml version="1.0" encoding="utf-8"?>
<sst xmlns="http://schemas.openxmlformats.org/spreadsheetml/2006/main" count="175" uniqueCount="89">
  <si>
    <t>Source:   Department of Provinical Administration,  Ministry of Interior</t>
  </si>
  <si>
    <t xml:space="preserve">        ที่มา:  กรมการปกครอง  กระทรวงมหาดไทย</t>
  </si>
  <si>
    <t>Nonarai</t>
  </si>
  <si>
    <t>โนนนารายณ์</t>
  </si>
  <si>
    <t>Khwaosinrin</t>
  </si>
  <si>
    <t>เขวาสินรินทร์</t>
  </si>
  <si>
    <t>Sinarong</t>
  </si>
  <si>
    <t>ศรีณรงค์</t>
  </si>
  <si>
    <t>Panomdongrak</t>
  </si>
  <si>
    <t>พนมดงรัก</t>
  </si>
  <si>
    <t>Non - municipality area</t>
  </si>
  <si>
    <t>นอกเขตเทศบาล</t>
  </si>
  <si>
    <t>Buachet Subdistrict Municipality</t>
  </si>
  <si>
    <t>เทศบาลตำบลบัวเชด</t>
  </si>
  <si>
    <t>Buachet</t>
  </si>
  <si>
    <t>บัวเชด</t>
  </si>
  <si>
    <t>Samrong Tahp Subdistrict Municipality</t>
  </si>
  <si>
    <t>เทศบาลตำบลสำโรงทาบ</t>
  </si>
  <si>
    <t>Samrong Thap</t>
  </si>
  <si>
    <t>สำโรงทาบ</t>
  </si>
  <si>
    <t>Female</t>
  </si>
  <si>
    <t>Male</t>
  </si>
  <si>
    <t>Total</t>
  </si>
  <si>
    <t>หญิง</t>
  </si>
  <si>
    <t>ชาย</t>
  </si>
  <si>
    <t>รวม</t>
  </si>
  <si>
    <t>District and Area</t>
  </si>
  <si>
    <t>2554 ( 2011 )</t>
  </si>
  <si>
    <t>2553 (2010)</t>
  </si>
  <si>
    <t>2552 (2009)</t>
  </si>
  <si>
    <t xml:space="preserve">                    อำเภอ                         และเขตการปกครอง</t>
  </si>
  <si>
    <t>NUMBER OF POPULATION FROM REGISTRATION RECORD BY SEX, DISTRICT AND AREA: 2009 - 2011 (Contd.)</t>
  </si>
  <si>
    <t>TABLE</t>
  </si>
  <si>
    <t>จำนวนประชากรจากการทะเบียน จำแนกตามเพศ เป็นรายอำเภอ และเขตการปกครอง พ.ศ. 2552 - 2554 (ต่อ)</t>
  </si>
  <si>
    <t>ตาราง</t>
  </si>
  <si>
    <t>Lamduan Suraphin Subdistrict Municipality</t>
  </si>
  <si>
    <t>เทศบาลตำบลลำดวนสุรพินทร์</t>
  </si>
  <si>
    <t>Lamduan</t>
  </si>
  <si>
    <t>ลำดวน</t>
  </si>
  <si>
    <t>Sangkha Subdistrict Municipality</t>
  </si>
  <si>
    <t>เทศบาลตำบลสังขะ</t>
  </si>
  <si>
    <t>Sangkha</t>
  </si>
  <si>
    <t>สังขะ</t>
  </si>
  <si>
    <t>Ra-ngaeng Subdistrict Municipality</t>
  </si>
  <si>
    <t>เทศบาลตำบลระแงง</t>
  </si>
  <si>
    <t>Sikhoraphum</t>
  </si>
  <si>
    <t>ศีขรภูมิ</t>
  </si>
  <si>
    <t>Sanom Subdistrict Municipality</t>
  </si>
  <si>
    <t>เทศบาลตำบลสนม</t>
  </si>
  <si>
    <t>Sanom</t>
  </si>
  <si>
    <t>สนม</t>
  </si>
  <si>
    <t>Rattanaburi Subdistrict Municipality</t>
  </si>
  <si>
    <t>เทศบาลตำบลรัตนบุรี</t>
  </si>
  <si>
    <t>Rattanaburi</t>
  </si>
  <si>
    <t>รัตนบุรี</t>
  </si>
  <si>
    <t>Kap Choeng</t>
  </si>
  <si>
    <t>กาบเชิง</t>
  </si>
  <si>
    <t>Nikhom Prasat Subdistrict Municipality</t>
  </si>
  <si>
    <t>เทศบาลตำบลนิคมปราสาท</t>
  </si>
  <si>
    <t>Kang Aen Subdistrict Municipality</t>
  </si>
  <si>
    <t>เทศบาลตำบลกังแอน</t>
  </si>
  <si>
    <t>Prasat</t>
  </si>
  <si>
    <t>ปราสาท</t>
  </si>
  <si>
    <t xml:space="preserve">   นอกเขตเทศบาล</t>
  </si>
  <si>
    <t>Chom Phra Subdistrict Municipality</t>
  </si>
  <si>
    <t xml:space="preserve">   เทศบาลตำบลจอมพระ</t>
  </si>
  <si>
    <t>Chom Phra</t>
  </si>
  <si>
    <t>จอมพระ</t>
  </si>
  <si>
    <t>Tha tum Subdistrict Municipality</t>
  </si>
  <si>
    <t xml:space="preserve">   เทศบาลตำบลท่าตูม</t>
  </si>
  <si>
    <t>Tha Tum</t>
  </si>
  <si>
    <t>ท่าตูม</t>
  </si>
  <si>
    <t>Chumphonburi Subdistrict Municipality</t>
  </si>
  <si>
    <t xml:space="preserve">   เทศบาลตำบลชุมพลบุรี</t>
  </si>
  <si>
    <t>Chumphonburi</t>
  </si>
  <si>
    <t>ชุมพลบุรี</t>
  </si>
  <si>
    <t>Muang Thi Subdistrict  Municipality</t>
  </si>
  <si>
    <t xml:space="preserve">   เทศบาลตำบลเมืองที</t>
  </si>
  <si>
    <t>Surin Town Municipality</t>
  </si>
  <si>
    <t xml:space="preserve">   เทศบาลเมืองสุรินทร์</t>
  </si>
  <si>
    <t xml:space="preserve"> Mueang  Surin </t>
  </si>
  <si>
    <t>เมืองสุรินทร์</t>
  </si>
  <si>
    <t>Non-municipal area</t>
  </si>
  <si>
    <t>Municipal area</t>
  </si>
  <si>
    <t>ในเขตเทศบาล</t>
  </si>
  <si>
    <t>รวมยอด</t>
  </si>
  <si>
    <t>2554 (2011)</t>
  </si>
  <si>
    <t>NUMBER OF POPULATION FROM REGISTRATION RECORD BY SEX, DISTRICT AND AREA: 2009 - 2011</t>
  </si>
  <si>
    <t>จำนวนประชากรจากการทะเบียน จำแนกตามเพศ เป็นรายอำเภอ และเขตการปกครอง พ.ศ. 2552 - 2554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</si>
</sst>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2"/>
      <name val="AngsanaUPC"/>
      <family val="1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4" xfId="2" applyFont="1" applyBorder="1"/>
    <xf numFmtId="0" fontId="3" fillId="0" borderId="0" xfId="0" applyFont="1"/>
    <xf numFmtId="41" fontId="3" fillId="0" borderId="5" xfId="1" applyNumberFormat="1" applyFont="1" applyBorder="1"/>
    <xf numFmtId="41" fontId="3" fillId="0" borderId="6" xfId="1" applyNumberFormat="1" applyFont="1" applyBorder="1"/>
    <xf numFmtId="41" fontId="3" fillId="0" borderId="7" xfId="1" applyNumberFormat="1" applyFont="1" applyBorder="1"/>
    <xf numFmtId="0" fontId="3" fillId="0" borderId="0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 applyBorder="1" applyAlignment="1"/>
    <xf numFmtId="0" fontId="3" fillId="0" borderId="7" xfId="2" applyFont="1" applyBorder="1" applyAlignment="1"/>
    <xf numFmtId="0" fontId="3" fillId="0" borderId="0" xfId="2" applyFont="1" applyBorder="1"/>
    <xf numFmtId="41" fontId="3" fillId="0" borderId="5" xfId="2" applyNumberFormat="1" applyFont="1" applyBorder="1"/>
    <xf numFmtId="41" fontId="3" fillId="0" borderId="6" xfId="2" applyNumberFormat="1" applyFont="1" applyBorder="1"/>
    <xf numFmtId="41" fontId="3" fillId="0" borderId="7" xfId="2" applyNumberFormat="1" applyFont="1" applyBorder="1"/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0" fontId="3" fillId="0" borderId="2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6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7" xfId="1" applyFont="1" applyBorder="1" applyAlignment="1">
      <alignment horizontal="center"/>
    </xf>
    <xf numFmtId="0" fontId="3" fillId="0" borderId="5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9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43" fontId="3" fillId="0" borderId="11" xfId="1" applyFont="1" applyBorder="1" applyAlignment="1">
      <alignment horizontal="center" vertical="center"/>
    </xf>
    <xf numFmtId="43" fontId="3" fillId="0" borderId="12" xfId="1" applyFont="1" applyBorder="1" applyAlignment="1">
      <alignment horizontal="center" vertical="center"/>
    </xf>
    <xf numFmtId="43" fontId="3" fillId="0" borderId="13" xfId="1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2" fillId="0" borderId="0" xfId="2" applyFont="1" applyBorder="1"/>
    <xf numFmtId="43" fontId="2" fillId="0" borderId="0" xfId="1" applyFont="1" applyBorder="1"/>
    <xf numFmtId="0" fontId="4" fillId="0" borderId="0" xfId="2" applyFont="1"/>
    <xf numFmtId="43" fontId="4" fillId="0" borderId="0" xfId="1" applyFont="1"/>
    <xf numFmtId="0" fontId="4" fillId="0" borderId="0" xfId="2" applyFont="1" applyAlignment="1">
      <alignment horizontal="center"/>
    </xf>
    <xf numFmtId="0" fontId="5" fillId="0" borderId="0" xfId="2" applyFont="1"/>
    <xf numFmtId="43" fontId="5" fillId="0" borderId="0" xfId="1" applyFont="1"/>
    <xf numFmtId="0" fontId="5" fillId="0" borderId="0" xfId="2" applyFont="1" applyAlignment="1">
      <alignment horizontal="center"/>
    </xf>
    <xf numFmtId="0" fontId="3" fillId="0" borderId="0" xfId="0" applyFont="1" applyBorder="1"/>
    <xf numFmtId="0" fontId="3" fillId="0" borderId="7" xfId="0" applyFont="1" applyBorder="1"/>
    <xf numFmtId="0" fontId="3" fillId="0" borderId="0" xfId="2" applyFont="1" applyBorder="1" applyAlignment="1">
      <alignment horizontal="left"/>
    </xf>
    <xf numFmtId="0" fontId="3" fillId="0" borderId="5" xfId="2" applyFont="1" applyBorder="1" applyAlignment="1">
      <alignment horizontal="center"/>
    </xf>
    <xf numFmtId="0" fontId="3" fillId="0" borderId="0" xfId="2" applyFont="1" applyAlignment="1"/>
    <xf numFmtId="41" fontId="3" fillId="0" borderId="7" xfId="1" applyNumberFormat="1" applyFont="1" applyBorder="1" applyAlignment="1">
      <alignment horizontal="center"/>
    </xf>
    <xf numFmtId="41" fontId="3" fillId="0" borderId="5" xfId="1" applyNumberFormat="1" applyFont="1" applyBorder="1" applyAlignment="1">
      <alignment horizontal="center"/>
    </xf>
    <xf numFmtId="41" fontId="3" fillId="0" borderId="6" xfId="1" applyNumberFormat="1" applyFont="1" applyBorder="1" applyAlignment="1">
      <alignment horizontal="center"/>
    </xf>
    <xf numFmtId="41" fontId="3" fillId="0" borderId="0" xfId="1" applyNumberFormat="1" applyFont="1" applyBorder="1" applyAlignment="1">
      <alignment horizontal="center"/>
    </xf>
    <xf numFmtId="41" fontId="3" fillId="0" borderId="5" xfId="1" applyNumberFormat="1" applyFont="1" applyBorder="1" applyAlignment="1">
      <alignment horizontal="right"/>
    </xf>
    <xf numFmtId="41" fontId="3" fillId="0" borderId="6" xfId="1" applyNumberFormat="1" applyFont="1" applyBorder="1" applyAlignment="1">
      <alignment horizontal="right"/>
    </xf>
    <xf numFmtId="0" fontId="3" fillId="0" borderId="0" xfId="2" applyFont="1" applyBorder="1" applyAlignment="1">
      <alignment horizontal="left" vertical="center" wrapText="1"/>
    </xf>
    <xf numFmtId="0" fontId="3" fillId="0" borderId="0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left" vertical="center" wrapText="1"/>
    </xf>
    <xf numFmtId="0" fontId="3" fillId="0" borderId="0" xfId="2" applyFont="1" applyBorder="1" applyAlignment="1">
      <alignment horizontal="left" vertical="center" wrapText="1"/>
    </xf>
    <xf numFmtId="41" fontId="3" fillId="0" borderId="6" xfId="2" applyNumberFormat="1" applyFont="1" applyBorder="1" applyAlignment="1">
      <alignment horizontal="center"/>
    </xf>
    <xf numFmtId="41" fontId="3" fillId="0" borderId="7" xfId="2" applyNumberFormat="1" applyFont="1" applyBorder="1" applyAlignment="1">
      <alignment horizontal="center"/>
    </xf>
    <xf numFmtId="3" fontId="3" fillId="0" borderId="0" xfId="2" applyNumberFormat="1" applyFont="1" applyBorder="1"/>
    <xf numFmtId="43" fontId="3" fillId="0" borderId="0" xfId="1" applyFont="1" applyBorder="1"/>
    <xf numFmtId="41" fontId="3" fillId="0" borderId="6" xfId="2" applyNumberFormat="1" applyFont="1" applyBorder="1" applyAlignment="1">
      <alignment horizontal="right"/>
    </xf>
    <xf numFmtId="41" fontId="6" fillId="0" borderId="6" xfId="1" applyNumberFormat="1" applyFont="1" applyBorder="1"/>
    <xf numFmtId="41" fontId="6" fillId="0" borderId="7" xfId="1" applyNumberFormat="1" applyFont="1" applyBorder="1"/>
    <xf numFmtId="0" fontId="7" fillId="0" borderId="0" xfId="2" applyFont="1"/>
    <xf numFmtId="0" fontId="7" fillId="0" borderId="9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41" fontId="7" fillId="0" borderId="7" xfId="2" applyNumberFormat="1" applyFont="1" applyBorder="1"/>
    <xf numFmtId="41" fontId="7" fillId="0" borderId="7" xfId="1" applyNumberFormat="1" applyFont="1" applyBorder="1"/>
    <xf numFmtId="0" fontId="3" fillId="0" borderId="2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7" xfId="2" applyFont="1" applyBorder="1" applyAlignment="1">
      <alignment horizontal="center"/>
    </xf>
  </cellXfs>
  <cellStyles count="4">
    <cellStyle name="Normal 2" xfId="3"/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16</xdr:col>
      <xdr:colOff>457200</xdr:colOff>
      <xdr:row>23</xdr:row>
      <xdr:rowOff>9525</xdr:rowOff>
    </xdr:to>
    <xdr:grpSp>
      <xdr:nvGrpSpPr>
        <xdr:cNvPr id="2" name="Group 13"/>
        <xdr:cNvGrpSpPr>
          <a:grpSpLocks/>
        </xdr:cNvGrpSpPr>
      </xdr:nvGrpSpPr>
      <xdr:grpSpPr bwMode="auto">
        <a:xfrm>
          <a:off x="9563100" y="0"/>
          <a:ext cx="457200" cy="6429375"/>
          <a:chOff x="9648261" y="1198"/>
          <a:chExt cx="446210" cy="657161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59814" y="332213"/>
            <a:ext cx="334658" cy="22586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48261" y="1198"/>
            <a:ext cx="427618" cy="3991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1"/>
          <xdr:cNvCxnSpPr>
            <a:cxnSpLocks noChangeShapeType="1"/>
          </xdr:cNvCxnSpPr>
        </xdr:nvCxnSpPr>
        <xdr:spPr bwMode="auto">
          <a:xfrm rot="5400000">
            <a:off x="6688266" y="3446415"/>
            <a:ext cx="6237197" cy="1560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457200</xdr:colOff>
      <xdr:row>51</xdr:row>
      <xdr:rowOff>180975</xdr:rowOff>
    </xdr:to>
    <xdr:grpSp>
      <xdr:nvGrpSpPr>
        <xdr:cNvPr id="6" name="Group 22"/>
        <xdr:cNvGrpSpPr>
          <a:grpSpLocks/>
        </xdr:cNvGrpSpPr>
      </xdr:nvGrpSpPr>
      <xdr:grpSpPr bwMode="auto">
        <a:xfrm>
          <a:off x="9563100" y="6972300"/>
          <a:ext cx="457200" cy="6753225"/>
          <a:chOff x="9535583" y="11377"/>
          <a:chExt cx="457414" cy="670904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59466" y="3796451"/>
            <a:ext cx="333531" cy="25549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             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535583" y="6322987"/>
            <a:ext cx="428826" cy="3974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</a:t>
            </a:r>
          </a:p>
          <a:p>
            <a:pPr algn="ctr" rtl="0">
              <a:defRPr sz="1000"/>
            </a:pP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21"/>
          <xdr:cNvCxnSpPr>
            <a:cxnSpLocks noChangeShapeType="1"/>
          </xdr:cNvCxnSpPr>
        </xdr:nvCxnSpPr>
        <xdr:spPr bwMode="auto">
          <a:xfrm rot="5400000">
            <a:off x="6556377" y="3175000"/>
            <a:ext cx="6328834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0</xdr:colOff>
      <xdr:row>51</xdr:row>
      <xdr:rowOff>9525</xdr:rowOff>
    </xdr:from>
    <xdr:to>
      <xdr:col>16</xdr:col>
      <xdr:colOff>457200</xdr:colOff>
      <xdr:row>77</xdr:row>
      <xdr:rowOff>85725</xdr:rowOff>
    </xdr:to>
    <xdr:grpSp>
      <xdr:nvGrpSpPr>
        <xdr:cNvPr id="10" name="Group 13"/>
        <xdr:cNvGrpSpPr>
          <a:grpSpLocks/>
        </xdr:cNvGrpSpPr>
      </xdr:nvGrpSpPr>
      <xdr:grpSpPr bwMode="auto">
        <a:xfrm>
          <a:off x="9563100" y="13554075"/>
          <a:ext cx="457200" cy="6438900"/>
          <a:chOff x="9648261" y="1198"/>
          <a:chExt cx="446210" cy="6571619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59814" y="331723"/>
            <a:ext cx="334658" cy="22553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648261" y="1198"/>
            <a:ext cx="427618" cy="3985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3" name="Straight Connector 11"/>
          <xdr:cNvCxnSpPr>
            <a:cxnSpLocks noChangeShapeType="1"/>
          </xdr:cNvCxnSpPr>
        </xdr:nvCxnSpPr>
        <xdr:spPr bwMode="auto">
          <a:xfrm rot="5400000">
            <a:off x="6688266" y="3446415"/>
            <a:ext cx="6237197" cy="1560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70"/>
  <sheetViews>
    <sheetView showGridLines="0" tabSelected="1" topLeftCell="A58" zoomScaleNormal="100" workbookViewId="0">
      <selection activeCell="A55" sqref="A55:D57"/>
    </sheetView>
  </sheetViews>
  <sheetFormatPr defaultRowHeight="21"/>
  <cols>
    <col min="1" max="1" width="1.5703125" style="1" customWidth="1"/>
    <col min="2" max="2" width="5.85546875" style="1" customWidth="1"/>
    <col min="3" max="3" width="4" style="1" customWidth="1"/>
    <col min="4" max="4" width="11.5703125" style="1" customWidth="1"/>
    <col min="5" max="13" width="9.7109375" style="1" customWidth="1"/>
    <col min="14" max="14" width="2.7109375" style="1" customWidth="1"/>
    <col min="15" max="15" width="27.28515625" style="1" customWidth="1"/>
    <col min="16" max="16" width="3" style="1" customWidth="1"/>
    <col min="17" max="17" width="7.5703125" style="1" customWidth="1"/>
    <col min="18" max="16384" width="9.140625" style="1"/>
  </cols>
  <sheetData>
    <row r="1" spans="1:15" s="55" customFormat="1" ht="35.25" customHeight="1">
      <c r="B1" s="55" t="s">
        <v>34</v>
      </c>
      <c r="C1" s="57">
        <v>1.2</v>
      </c>
      <c r="D1" s="55" t="s">
        <v>88</v>
      </c>
    </row>
    <row r="2" spans="1:15" s="52" customFormat="1" ht="18.75">
      <c r="B2" s="52" t="s">
        <v>32</v>
      </c>
      <c r="C2" s="54">
        <v>1.2</v>
      </c>
      <c r="D2" s="52" t="s">
        <v>87</v>
      </c>
    </row>
    <row r="3" spans="1:15" ht="6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N3" s="50"/>
      <c r="O3" s="50"/>
    </row>
    <row r="4" spans="1:15" s="2" customFormat="1" ht="23.25" customHeight="1">
      <c r="A4" s="49" t="s">
        <v>30</v>
      </c>
      <c r="B4" s="49"/>
      <c r="C4" s="49"/>
      <c r="D4" s="48"/>
      <c r="E4" s="44" t="s">
        <v>29</v>
      </c>
      <c r="F4" s="43"/>
      <c r="G4" s="42"/>
      <c r="H4" s="44" t="s">
        <v>28</v>
      </c>
      <c r="I4" s="43"/>
      <c r="J4" s="42"/>
      <c r="K4" s="44" t="s">
        <v>86</v>
      </c>
      <c r="L4" s="43"/>
      <c r="M4" s="42"/>
      <c r="N4" s="41" t="s">
        <v>26</v>
      </c>
      <c r="O4" s="40"/>
    </row>
    <row r="5" spans="1:15" s="2" customFormat="1" ht="18" customHeight="1">
      <c r="A5" s="39"/>
      <c r="B5" s="39"/>
      <c r="C5" s="39"/>
      <c r="D5" s="38"/>
      <c r="E5" s="88" t="s">
        <v>25</v>
      </c>
      <c r="F5" s="32" t="s">
        <v>24</v>
      </c>
      <c r="G5" s="61" t="s">
        <v>23</v>
      </c>
      <c r="H5" s="11" t="s">
        <v>25</v>
      </c>
      <c r="I5" s="32" t="s">
        <v>24</v>
      </c>
      <c r="J5" s="11" t="s">
        <v>23</v>
      </c>
      <c r="K5" s="33" t="s">
        <v>25</v>
      </c>
      <c r="L5" s="32" t="s">
        <v>24</v>
      </c>
      <c r="M5" s="11" t="s">
        <v>23</v>
      </c>
      <c r="N5" s="31"/>
      <c r="O5" s="30"/>
    </row>
    <row r="6" spans="1:15" s="2" customFormat="1" ht="16.5" customHeight="1">
      <c r="A6" s="29"/>
      <c r="B6" s="29"/>
      <c r="C6" s="29"/>
      <c r="D6" s="28"/>
      <c r="E6" s="87" t="s">
        <v>22</v>
      </c>
      <c r="F6" s="23" t="s">
        <v>21</v>
      </c>
      <c r="G6" s="86" t="s">
        <v>20</v>
      </c>
      <c r="H6" s="22" t="s">
        <v>22</v>
      </c>
      <c r="I6" s="23" t="s">
        <v>21</v>
      </c>
      <c r="J6" s="22" t="s">
        <v>20</v>
      </c>
      <c r="K6" s="23" t="s">
        <v>22</v>
      </c>
      <c r="L6" s="23" t="s">
        <v>21</v>
      </c>
      <c r="M6" s="22" t="s">
        <v>20</v>
      </c>
      <c r="N6" s="21"/>
      <c r="O6" s="20"/>
    </row>
    <row r="7" spans="1:15" s="81" customFormat="1" ht="28.5" customHeight="1">
      <c r="A7" s="82" t="s">
        <v>85</v>
      </c>
      <c r="B7" s="82"/>
      <c r="C7" s="82"/>
      <c r="D7" s="82"/>
      <c r="E7" s="85">
        <f>SUM(E8:E9)</f>
        <v>1377827</v>
      </c>
      <c r="F7" s="85">
        <f>SUM(F8:F9)</f>
        <v>689305</v>
      </c>
      <c r="G7" s="85">
        <f>SUM(G8:G9)</f>
        <v>688522</v>
      </c>
      <c r="H7" s="85">
        <f>SUM(H8:H9)</f>
        <v>1381761</v>
      </c>
      <c r="I7" s="85">
        <f>SUM(I8:I9)</f>
        <v>691425</v>
      </c>
      <c r="J7" s="85">
        <f>SUM(J8:J9)</f>
        <v>690336</v>
      </c>
      <c r="K7" s="84">
        <f>SUM(K8:K9)</f>
        <v>1380399</v>
      </c>
      <c r="L7" s="84">
        <f>SUM(L8:L9)</f>
        <v>690644</v>
      </c>
      <c r="M7" s="84">
        <f>SUM(M8:M9)</f>
        <v>689755</v>
      </c>
      <c r="N7" s="83" t="s">
        <v>22</v>
      </c>
      <c r="O7" s="82"/>
    </row>
    <row r="8" spans="1:15" s="2" customFormat="1" ht="23.1" customHeight="1">
      <c r="B8" s="2" t="s">
        <v>84</v>
      </c>
      <c r="E8" s="80">
        <f>SUM(E11,E12,E15,E18,E21,E33,E34,E38,E41,E44,E47,E50,E59,E62)</f>
        <v>95671</v>
      </c>
      <c r="F8" s="80">
        <f>SUM(F11,F12,F15,F18,F21,F33,F34,F38,F41,F44,F47,F50,F59,F62)</f>
        <v>46019</v>
      </c>
      <c r="G8" s="80">
        <f>SUM(G11,G12,G15,G18,G21,G33,G34,G38,G41,G44,G47,G50,G59,G62)</f>
        <v>49652</v>
      </c>
      <c r="H8" s="80">
        <f>SUM(H11,H12,H15,H18,H21,H33,H34,H38,H41,H44,H47,H50,H59,H62)</f>
        <v>96090</v>
      </c>
      <c r="I8" s="80">
        <f>SUM(I11,I12,I15,I18,I21,I33,I34,I38,I41,I44,I47,I50,I59,I62)</f>
        <v>46102</v>
      </c>
      <c r="J8" s="80">
        <f>SUM(J11,J12,J15,J18,J21,J33,J34,J38,J41,J44,J47,J50,J59,J62)</f>
        <v>49988</v>
      </c>
      <c r="K8" s="80">
        <f>SUM(K11,K12,K15,K18,K21,K33,K34,K38,K41,K44,K47,K50,K59,K62)</f>
        <v>95282</v>
      </c>
      <c r="L8" s="80">
        <f>SUM(L11,L12,L15,L18,L21,L33,L34,L38,L41,L44,L47,L50,L59,L62)</f>
        <v>45661</v>
      </c>
      <c r="M8" s="79">
        <f>SUM(M11,M12,M15,M18,M21,M33,M34,M38,M41,M44,M47,M50,M59,M62)</f>
        <v>49621</v>
      </c>
      <c r="N8" s="7"/>
      <c r="O8" s="7" t="s">
        <v>83</v>
      </c>
    </row>
    <row r="9" spans="1:15" s="2" customFormat="1" ht="23.1" customHeight="1">
      <c r="B9" s="2" t="s">
        <v>11</v>
      </c>
      <c r="E9" s="10">
        <f>SUM(E13,E16,E19,E22,E35,E39,E36,E42,E45,E48,E51,E60,E63,E64,E65,E66,E67)</f>
        <v>1282156</v>
      </c>
      <c r="F9" s="10">
        <f>SUM(F13,F16,F19,F22,F35,F39,F36,F42,F45,F48,F51,F60,F63,F64,F65,F66,F67)</f>
        <v>643286</v>
      </c>
      <c r="G9" s="10">
        <f>SUM(G13,G16,G19,G22,G35,G39,G36,G42,G45,G48,G51,G60,G63,G64,G65,G66,G67)</f>
        <v>638870</v>
      </c>
      <c r="H9" s="10">
        <f>SUM(H13,H16,H19,H22,H35,H39,H36,H42,H45,H48,H51,H60,H63,H64,H65,H66,H67)</f>
        <v>1285671</v>
      </c>
      <c r="I9" s="10">
        <f>SUM(I13,I16,I19,I22,I35,I39,I36,I42,I45,I48,I51,I60,I63,I64,I65,I66,I67)</f>
        <v>645323</v>
      </c>
      <c r="J9" s="10">
        <f>SUM(J13,J16,J19,J22,J35,J39,J36,J42,J45,J48,J51,J60,J63,J64,J65,J66,J67)</f>
        <v>640348</v>
      </c>
      <c r="K9" s="10">
        <f>SUM(K13,K16,K19,K22,K35,K39,K36,K42,K45,K48,K51,K60,K63,K64,K65,K66,K67)</f>
        <v>1285117</v>
      </c>
      <c r="L9" s="10">
        <f>SUM(L13,L16,L19,L22,L35,L39,L36,L42,L45,L48,L51,L60,L63,L64,L65,L66,L67)</f>
        <v>644983</v>
      </c>
      <c r="M9" s="10">
        <f>SUM(M13,M16,M19,M22,M35,M39,M36,M42,M45,M48,M51,M60,M63,M64,M65,M66,M67)</f>
        <v>640134</v>
      </c>
      <c r="N9" s="59"/>
      <c r="O9" s="7" t="s">
        <v>82</v>
      </c>
    </row>
    <row r="10" spans="1:15" s="2" customFormat="1" ht="23.1" customHeight="1">
      <c r="A10" s="2" t="s">
        <v>81</v>
      </c>
      <c r="E10" s="19">
        <v>258395</v>
      </c>
      <c r="F10" s="19">
        <v>128064</v>
      </c>
      <c r="G10" s="18">
        <v>130331</v>
      </c>
      <c r="H10" s="19">
        <v>258806</v>
      </c>
      <c r="I10" s="19">
        <v>128268</v>
      </c>
      <c r="J10" s="18">
        <v>130538</v>
      </c>
      <c r="K10" s="19">
        <v>258947</v>
      </c>
      <c r="L10" s="19">
        <v>128356</v>
      </c>
      <c r="M10" s="18">
        <v>130591</v>
      </c>
      <c r="N10" s="7" t="s">
        <v>80</v>
      </c>
      <c r="O10" s="7"/>
    </row>
    <row r="11" spans="1:15" s="2" customFormat="1" ht="23.1" customHeight="1">
      <c r="B11" s="2" t="s">
        <v>79</v>
      </c>
      <c r="E11" s="10">
        <v>40079</v>
      </c>
      <c r="F11" s="9">
        <v>18678</v>
      </c>
      <c r="G11" s="8">
        <v>21401</v>
      </c>
      <c r="H11" s="10">
        <v>40169</v>
      </c>
      <c r="I11" s="9">
        <v>18693</v>
      </c>
      <c r="J11" s="8">
        <v>21476</v>
      </c>
      <c r="K11" s="19">
        <v>39806</v>
      </c>
      <c r="L11" s="18">
        <v>18518</v>
      </c>
      <c r="M11" s="18">
        <v>21288</v>
      </c>
      <c r="N11" s="7"/>
      <c r="O11" s="7" t="s">
        <v>78</v>
      </c>
    </row>
    <row r="12" spans="1:15" s="2" customFormat="1" ht="23.1" customHeight="1">
      <c r="B12" s="2" t="s">
        <v>77</v>
      </c>
      <c r="E12" s="10">
        <v>1977</v>
      </c>
      <c r="F12" s="9">
        <v>1002</v>
      </c>
      <c r="G12" s="8">
        <v>975</v>
      </c>
      <c r="H12" s="10">
        <v>1979</v>
      </c>
      <c r="I12" s="9">
        <v>1002</v>
      </c>
      <c r="J12" s="8">
        <v>977</v>
      </c>
      <c r="K12" s="19">
        <v>2001</v>
      </c>
      <c r="L12" s="18">
        <v>1014</v>
      </c>
      <c r="M12" s="18">
        <v>987</v>
      </c>
      <c r="N12" s="7"/>
      <c r="O12" s="7" t="s">
        <v>76</v>
      </c>
    </row>
    <row r="13" spans="1:15" s="2" customFormat="1" ht="23.1" customHeight="1">
      <c r="B13" s="2" t="s">
        <v>63</v>
      </c>
      <c r="E13" s="10">
        <v>216339</v>
      </c>
      <c r="F13" s="9">
        <v>108384</v>
      </c>
      <c r="G13" s="8">
        <v>107955</v>
      </c>
      <c r="H13" s="10">
        <v>216658</v>
      </c>
      <c r="I13" s="9">
        <v>108573</v>
      </c>
      <c r="J13" s="8">
        <v>108085</v>
      </c>
      <c r="K13" s="19">
        <v>217140</v>
      </c>
      <c r="L13" s="18">
        <v>108824</v>
      </c>
      <c r="M13" s="18">
        <v>108316</v>
      </c>
      <c r="N13" s="7"/>
      <c r="O13" s="7" t="s">
        <v>10</v>
      </c>
    </row>
    <row r="14" spans="1:15" s="2" customFormat="1" ht="23.1" customHeight="1">
      <c r="A14" s="2" t="s">
        <v>75</v>
      </c>
      <c r="E14" s="10">
        <v>71020</v>
      </c>
      <c r="F14" s="10">
        <v>35791</v>
      </c>
      <c r="G14" s="9">
        <v>35229</v>
      </c>
      <c r="H14" s="10">
        <v>71293</v>
      </c>
      <c r="I14" s="10">
        <v>35923</v>
      </c>
      <c r="J14" s="9">
        <v>35370</v>
      </c>
      <c r="K14" s="19">
        <v>71277</v>
      </c>
      <c r="L14" s="19">
        <v>35898</v>
      </c>
      <c r="M14" s="18">
        <v>35379</v>
      </c>
      <c r="N14" s="7" t="s">
        <v>74</v>
      </c>
      <c r="O14" s="7"/>
    </row>
    <row r="15" spans="1:15" s="2" customFormat="1" ht="23.1" customHeight="1">
      <c r="A15" s="12"/>
      <c r="B15" s="62" t="s">
        <v>73</v>
      </c>
      <c r="C15" s="12"/>
      <c r="D15" s="61"/>
      <c r="E15" s="10">
        <v>2439</v>
      </c>
      <c r="F15" s="9">
        <v>1170</v>
      </c>
      <c r="G15" s="8">
        <v>1269</v>
      </c>
      <c r="H15" s="10">
        <v>2508</v>
      </c>
      <c r="I15" s="9">
        <v>1203</v>
      </c>
      <c r="J15" s="8">
        <v>1305</v>
      </c>
      <c r="K15" s="19">
        <v>2509</v>
      </c>
      <c r="L15" s="18">
        <v>1209</v>
      </c>
      <c r="M15" s="17">
        <v>1300</v>
      </c>
      <c r="N15" s="7"/>
      <c r="O15" s="7" t="s">
        <v>72</v>
      </c>
    </row>
    <row r="16" spans="1:15" s="2" customFormat="1" ht="23.1" customHeight="1">
      <c r="A16" s="12"/>
      <c r="B16" s="62" t="s">
        <v>63</v>
      </c>
      <c r="C16" s="12"/>
      <c r="D16" s="11"/>
      <c r="E16" s="10">
        <v>68581</v>
      </c>
      <c r="F16" s="9">
        <v>34621</v>
      </c>
      <c r="G16" s="8">
        <v>33960</v>
      </c>
      <c r="H16" s="10">
        <v>68785</v>
      </c>
      <c r="I16" s="9">
        <v>34720</v>
      </c>
      <c r="J16" s="8">
        <v>34065</v>
      </c>
      <c r="K16" s="19">
        <v>68768</v>
      </c>
      <c r="L16" s="18">
        <v>34689</v>
      </c>
      <c r="M16" s="17">
        <v>34079</v>
      </c>
      <c r="N16" s="7"/>
      <c r="O16" s="7" t="s">
        <v>10</v>
      </c>
    </row>
    <row r="17" spans="1:15" s="2" customFormat="1" ht="23.1" customHeight="1">
      <c r="A17" s="2" t="s">
        <v>71</v>
      </c>
      <c r="E17" s="10">
        <v>96473</v>
      </c>
      <c r="F17" s="10">
        <v>48251</v>
      </c>
      <c r="G17" s="9">
        <v>48222</v>
      </c>
      <c r="H17" s="10">
        <v>96667</v>
      </c>
      <c r="I17" s="10">
        <v>48429</v>
      </c>
      <c r="J17" s="9">
        <v>48238</v>
      </c>
      <c r="K17" s="19">
        <v>96609</v>
      </c>
      <c r="L17" s="19">
        <v>48394</v>
      </c>
      <c r="M17" s="18">
        <v>48215</v>
      </c>
      <c r="N17" s="7" t="s">
        <v>70</v>
      </c>
      <c r="O17" s="7"/>
    </row>
    <row r="18" spans="1:15" s="2" customFormat="1" ht="23.1" customHeight="1">
      <c r="B18" s="2" t="s">
        <v>69</v>
      </c>
      <c r="E18" s="10">
        <v>4493</v>
      </c>
      <c r="F18" s="9">
        <v>2188</v>
      </c>
      <c r="G18" s="8">
        <v>2305</v>
      </c>
      <c r="H18" s="10">
        <v>4545</v>
      </c>
      <c r="I18" s="9">
        <v>2187</v>
      </c>
      <c r="J18" s="8">
        <v>2358</v>
      </c>
      <c r="K18" s="19">
        <v>4630</v>
      </c>
      <c r="L18" s="18">
        <v>2241</v>
      </c>
      <c r="M18" s="17">
        <v>2389</v>
      </c>
      <c r="N18" s="7"/>
      <c r="O18" s="7" t="s">
        <v>68</v>
      </c>
    </row>
    <row r="19" spans="1:15" s="2" customFormat="1" ht="23.1" customHeight="1">
      <c r="B19" s="2" t="s">
        <v>63</v>
      </c>
      <c r="E19" s="10">
        <v>91980</v>
      </c>
      <c r="F19" s="9">
        <v>46063</v>
      </c>
      <c r="G19" s="8">
        <v>45917</v>
      </c>
      <c r="H19" s="10">
        <v>92122</v>
      </c>
      <c r="I19" s="9">
        <v>46242</v>
      </c>
      <c r="J19" s="8">
        <v>45880</v>
      </c>
      <c r="K19" s="19">
        <v>91979</v>
      </c>
      <c r="L19" s="18">
        <v>46153</v>
      </c>
      <c r="M19" s="17">
        <v>45826</v>
      </c>
      <c r="N19" s="7"/>
      <c r="O19" s="7" t="s">
        <v>10</v>
      </c>
    </row>
    <row r="20" spans="1:15" s="2" customFormat="1" ht="23.1" customHeight="1">
      <c r="A20" s="2" t="s">
        <v>67</v>
      </c>
      <c r="E20" s="10">
        <v>60208</v>
      </c>
      <c r="F20" s="10">
        <v>30221</v>
      </c>
      <c r="G20" s="9">
        <v>29987</v>
      </c>
      <c r="H20" s="10">
        <v>60307</v>
      </c>
      <c r="I20" s="10">
        <v>30318</v>
      </c>
      <c r="J20" s="9">
        <v>29989</v>
      </c>
      <c r="K20" s="19">
        <v>60133</v>
      </c>
      <c r="L20" s="19">
        <v>30226</v>
      </c>
      <c r="M20" s="18">
        <v>29907</v>
      </c>
      <c r="N20" s="7" t="s">
        <v>66</v>
      </c>
      <c r="O20" s="7"/>
    </row>
    <row r="21" spans="1:15" s="2" customFormat="1" ht="23.1" customHeight="1">
      <c r="B21" s="2" t="s">
        <v>65</v>
      </c>
      <c r="E21" s="10">
        <v>4398</v>
      </c>
      <c r="F21" s="68">
        <v>2116</v>
      </c>
      <c r="G21" s="8">
        <v>2282</v>
      </c>
      <c r="H21" s="10">
        <v>4394</v>
      </c>
      <c r="I21" s="9">
        <v>2112</v>
      </c>
      <c r="J21" s="8">
        <v>2282</v>
      </c>
      <c r="K21" s="19">
        <v>4329</v>
      </c>
      <c r="L21" s="78">
        <v>2089</v>
      </c>
      <c r="M21" s="17">
        <v>2240</v>
      </c>
      <c r="N21" s="7"/>
      <c r="O21" s="7" t="s">
        <v>64</v>
      </c>
    </row>
    <row r="22" spans="1:15" s="2" customFormat="1" ht="23.1" customHeight="1">
      <c r="A22" s="12"/>
      <c r="B22" s="13" t="s">
        <v>63</v>
      </c>
      <c r="C22" s="12"/>
      <c r="D22" s="61"/>
      <c r="E22" s="10">
        <v>55810</v>
      </c>
      <c r="F22" s="9">
        <v>28105</v>
      </c>
      <c r="G22" s="8">
        <v>27705</v>
      </c>
      <c r="H22" s="10">
        <v>55913</v>
      </c>
      <c r="I22" s="9">
        <v>28206</v>
      </c>
      <c r="J22" s="8">
        <v>27707</v>
      </c>
      <c r="K22" s="19">
        <v>55804</v>
      </c>
      <c r="L22" s="18">
        <v>28137</v>
      </c>
      <c r="M22" s="17">
        <v>27667</v>
      </c>
      <c r="N22" s="7"/>
      <c r="O22" s="7" t="s">
        <v>10</v>
      </c>
    </row>
    <row r="23" spans="1:15" s="2" customFormat="1" ht="21.95" customHeight="1">
      <c r="A23" s="12"/>
      <c r="B23" s="13"/>
      <c r="C23" s="12"/>
      <c r="D23" s="11"/>
      <c r="E23" s="77"/>
      <c r="F23" s="77"/>
      <c r="G23" s="77"/>
      <c r="H23" s="77"/>
      <c r="I23" s="77"/>
      <c r="J23" s="77"/>
      <c r="K23" s="76"/>
      <c r="L23" s="76"/>
      <c r="M23" s="76"/>
      <c r="N23" s="7"/>
      <c r="O23" s="7"/>
    </row>
    <row r="24" spans="1:15" s="2" customFormat="1" ht="21.95" customHeight="1">
      <c r="A24" s="12"/>
      <c r="B24" s="13"/>
      <c r="C24" s="12"/>
      <c r="D24" s="11"/>
      <c r="E24" s="77"/>
      <c r="F24" s="77"/>
      <c r="G24" s="77"/>
      <c r="H24" s="77"/>
      <c r="I24" s="77"/>
      <c r="J24" s="77"/>
      <c r="K24" s="76"/>
      <c r="L24" s="76"/>
      <c r="M24" s="76"/>
      <c r="N24" s="7"/>
      <c r="O24" s="7"/>
    </row>
    <row r="25" spans="1:15" s="2" customFormat="1" ht="21.95" customHeight="1">
      <c r="A25" s="12"/>
      <c r="B25" s="13"/>
      <c r="C25" s="12"/>
      <c r="D25" s="11"/>
      <c r="E25" s="77"/>
      <c r="F25" s="77"/>
      <c r="G25" s="77"/>
      <c r="H25" s="77"/>
      <c r="I25" s="77"/>
      <c r="J25" s="77"/>
      <c r="K25" s="76"/>
      <c r="L25" s="76"/>
      <c r="M25" s="76"/>
      <c r="N25" s="7"/>
      <c r="O25" s="7"/>
    </row>
    <row r="26" spans="1:15" s="2" customFormat="1" ht="18" customHeight="1">
      <c r="A26" s="55"/>
      <c r="B26" s="55" t="s">
        <v>34</v>
      </c>
      <c r="C26" s="57">
        <v>1.2</v>
      </c>
      <c r="D26" s="55" t="s">
        <v>33</v>
      </c>
      <c r="E26" s="56"/>
      <c r="F26" s="56"/>
      <c r="G26" s="56"/>
      <c r="H26" s="56"/>
      <c r="I26" s="56"/>
      <c r="J26" s="56"/>
      <c r="K26" s="55"/>
      <c r="L26" s="55"/>
      <c r="M26" s="55"/>
      <c r="N26" s="55"/>
      <c r="O26" s="55"/>
    </row>
    <row r="27" spans="1:15" s="2" customFormat="1" ht="16.5" customHeight="1">
      <c r="A27" s="52"/>
      <c r="B27" s="52" t="s">
        <v>32</v>
      </c>
      <c r="C27" s="54">
        <v>1.2</v>
      </c>
      <c r="D27" s="52" t="s">
        <v>31</v>
      </c>
      <c r="E27" s="53"/>
      <c r="F27" s="53"/>
      <c r="G27" s="53"/>
      <c r="H27" s="53"/>
      <c r="I27" s="53"/>
      <c r="J27" s="53"/>
      <c r="K27" s="52"/>
      <c r="L27" s="52"/>
      <c r="M27" s="52"/>
      <c r="N27" s="52"/>
      <c r="O27" s="52"/>
    </row>
    <row r="28" spans="1:15" s="2" customFormat="1" ht="6" customHeight="1">
      <c r="A28" s="50"/>
      <c r="B28" s="50"/>
      <c r="C28" s="50"/>
      <c r="D28" s="50"/>
      <c r="E28" s="51"/>
      <c r="F28" s="51"/>
      <c r="G28" s="51"/>
      <c r="H28" s="51"/>
      <c r="I28" s="51"/>
      <c r="J28" s="51"/>
      <c r="K28" s="50"/>
      <c r="L28" s="1"/>
      <c r="M28" s="1"/>
      <c r="N28" s="50"/>
      <c r="O28" s="50"/>
    </row>
    <row r="29" spans="1:15" s="2" customFormat="1" ht="16.5" customHeight="1">
      <c r="A29" s="49" t="s">
        <v>30</v>
      </c>
      <c r="B29" s="49"/>
      <c r="C29" s="49"/>
      <c r="D29" s="48"/>
      <c r="E29" s="47" t="s">
        <v>29</v>
      </c>
      <c r="F29" s="46"/>
      <c r="G29" s="45"/>
      <c r="H29" s="47" t="s">
        <v>28</v>
      </c>
      <c r="I29" s="46"/>
      <c r="J29" s="45"/>
      <c r="K29" s="44" t="s">
        <v>27</v>
      </c>
      <c r="L29" s="43"/>
      <c r="M29" s="42"/>
      <c r="N29" s="41" t="s">
        <v>26</v>
      </c>
      <c r="O29" s="40"/>
    </row>
    <row r="30" spans="1:15" s="2" customFormat="1" ht="20.25" customHeight="1">
      <c r="A30" s="39"/>
      <c r="B30" s="39"/>
      <c r="C30" s="39"/>
      <c r="D30" s="38"/>
      <c r="E30" s="37" t="s">
        <v>25</v>
      </c>
      <c r="F30" s="35" t="s">
        <v>24</v>
      </c>
      <c r="G30" s="36" t="s">
        <v>23</v>
      </c>
      <c r="H30" s="34" t="s">
        <v>25</v>
      </c>
      <c r="I30" s="35" t="s">
        <v>24</v>
      </c>
      <c r="J30" s="34" t="s">
        <v>23</v>
      </c>
      <c r="K30" s="33" t="s">
        <v>25</v>
      </c>
      <c r="L30" s="32" t="s">
        <v>24</v>
      </c>
      <c r="M30" s="11" t="s">
        <v>23</v>
      </c>
      <c r="N30" s="31"/>
      <c r="O30" s="30"/>
    </row>
    <row r="31" spans="1:15" s="2" customFormat="1" ht="20.25" customHeight="1">
      <c r="A31" s="29"/>
      <c r="B31" s="29"/>
      <c r="C31" s="29"/>
      <c r="D31" s="28"/>
      <c r="E31" s="27" t="s">
        <v>22</v>
      </c>
      <c r="F31" s="25" t="s">
        <v>21</v>
      </c>
      <c r="G31" s="26" t="s">
        <v>20</v>
      </c>
      <c r="H31" s="24" t="s">
        <v>22</v>
      </c>
      <c r="I31" s="25" t="s">
        <v>21</v>
      </c>
      <c r="J31" s="24" t="s">
        <v>20</v>
      </c>
      <c r="K31" s="23" t="s">
        <v>22</v>
      </c>
      <c r="L31" s="23" t="s">
        <v>21</v>
      </c>
      <c r="M31" s="22" t="s">
        <v>20</v>
      </c>
      <c r="N31" s="21"/>
      <c r="O31" s="20"/>
    </row>
    <row r="32" spans="1:15" s="55" customFormat="1" ht="21" customHeight="1">
      <c r="A32" s="73" t="s">
        <v>62</v>
      </c>
      <c r="B32" s="73"/>
      <c r="C32" s="73"/>
      <c r="D32" s="71"/>
      <c r="E32" s="63">
        <v>154578</v>
      </c>
      <c r="F32" s="65">
        <v>76986</v>
      </c>
      <c r="G32" s="65">
        <v>77592</v>
      </c>
      <c r="H32" s="63">
        <v>155068</v>
      </c>
      <c r="I32" s="65">
        <v>77201</v>
      </c>
      <c r="J32" s="65">
        <v>77867</v>
      </c>
      <c r="K32" s="75">
        <v>154703</v>
      </c>
      <c r="L32" s="74">
        <v>76898</v>
      </c>
      <c r="M32" s="74">
        <v>77805</v>
      </c>
      <c r="N32" s="58" t="s">
        <v>61</v>
      </c>
      <c r="O32" s="58"/>
    </row>
    <row r="33" spans="1:15" s="52" customFormat="1" ht="21" customHeight="1">
      <c r="A33" s="71"/>
      <c r="B33" s="73" t="s">
        <v>60</v>
      </c>
      <c r="C33" s="73"/>
      <c r="D33" s="72"/>
      <c r="E33" s="63">
        <v>6515</v>
      </c>
      <c r="F33" s="68">
        <v>3170</v>
      </c>
      <c r="G33" s="67">
        <v>3345</v>
      </c>
      <c r="H33" s="63">
        <v>6568</v>
      </c>
      <c r="I33" s="65">
        <v>3179</v>
      </c>
      <c r="J33" s="66">
        <v>3389</v>
      </c>
      <c r="K33" s="63">
        <v>6396</v>
      </c>
      <c r="L33" s="65">
        <v>3079</v>
      </c>
      <c r="M33" s="65">
        <v>3317</v>
      </c>
      <c r="N33" s="58"/>
      <c r="O33" s="58" t="s">
        <v>59</v>
      </c>
    </row>
    <row r="34" spans="1:15" s="52" customFormat="1" ht="21" customHeight="1">
      <c r="A34" s="71"/>
      <c r="B34" s="70" t="s">
        <v>58</v>
      </c>
      <c r="C34" s="69"/>
      <c r="D34" s="69"/>
      <c r="E34" s="63">
        <v>2603</v>
      </c>
      <c r="F34" s="68">
        <v>1302</v>
      </c>
      <c r="G34" s="67">
        <v>1301</v>
      </c>
      <c r="H34" s="63">
        <v>2621</v>
      </c>
      <c r="I34" s="65">
        <v>1306</v>
      </c>
      <c r="J34" s="66">
        <v>1315</v>
      </c>
      <c r="K34" s="63">
        <v>2615</v>
      </c>
      <c r="L34" s="65">
        <v>1306</v>
      </c>
      <c r="M34" s="64">
        <v>1309</v>
      </c>
      <c r="N34" s="58"/>
      <c r="O34" s="58" t="s">
        <v>57</v>
      </c>
    </row>
    <row r="35" spans="1:15" s="2" customFormat="1" ht="21" customHeight="1">
      <c r="A35" s="16"/>
      <c r="B35" s="16" t="s">
        <v>11</v>
      </c>
      <c r="C35" s="16"/>
      <c r="D35" s="16"/>
      <c r="E35" s="63">
        <v>145460</v>
      </c>
      <c r="F35" s="9">
        <v>72514</v>
      </c>
      <c r="G35" s="8">
        <v>72946</v>
      </c>
      <c r="H35" s="63">
        <v>145879</v>
      </c>
      <c r="I35" s="9">
        <v>72716</v>
      </c>
      <c r="J35" s="8">
        <v>73163</v>
      </c>
      <c r="K35" s="63">
        <v>145692</v>
      </c>
      <c r="L35" s="9">
        <v>72513</v>
      </c>
      <c r="M35" s="8">
        <v>73179</v>
      </c>
      <c r="N35" s="7"/>
      <c r="O35" s="7" t="s">
        <v>10</v>
      </c>
    </row>
    <row r="36" spans="1:15" s="2" customFormat="1" ht="21" customHeight="1">
      <c r="A36" s="2" t="s">
        <v>56</v>
      </c>
      <c r="E36" s="63">
        <v>60254</v>
      </c>
      <c r="F36" s="9">
        <v>30490</v>
      </c>
      <c r="G36" s="8">
        <v>29764</v>
      </c>
      <c r="H36" s="63">
        <v>60528</v>
      </c>
      <c r="I36" s="9">
        <v>30575</v>
      </c>
      <c r="J36" s="8">
        <v>29953</v>
      </c>
      <c r="K36" s="10">
        <v>59997</v>
      </c>
      <c r="L36" s="9">
        <v>30366</v>
      </c>
      <c r="M36" s="8">
        <v>29631</v>
      </c>
      <c r="N36" s="7" t="s">
        <v>55</v>
      </c>
    </row>
    <row r="37" spans="1:15" s="2" customFormat="1" ht="21" customHeight="1">
      <c r="A37" s="2" t="s">
        <v>54</v>
      </c>
      <c r="E37" s="10">
        <v>93850</v>
      </c>
      <c r="F37" s="9">
        <v>46863</v>
      </c>
      <c r="G37" s="8">
        <v>46987</v>
      </c>
      <c r="H37" s="10">
        <v>94210</v>
      </c>
      <c r="I37" s="9">
        <v>47056</v>
      </c>
      <c r="J37" s="8">
        <v>47154</v>
      </c>
      <c r="K37" s="10">
        <v>94276</v>
      </c>
      <c r="L37" s="9">
        <v>47128</v>
      </c>
      <c r="M37" s="8">
        <v>47148</v>
      </c>
      <c r="N37" s="7" t="s">
        <v>53</v>
      </c>
      <c r="O37" s="7"/>
    </row>
    <row r="38" spans="1:15" s="2" customFormat="1" ht="21" customHeight="1">
      <c r="B38" s="2" t="s">
        <v>52</v>
      </c>
      <c r="E38" s="10">
        <v>6063</v>
      </c>
      <c r="F38" s="9">
        <v>2953</v>
      </c>
      <c r="G38" s="8">
        <v>3110</v>
      </c>
      <c r="H38" s="10">
        <v>6093</v>
      </c>
      <c r="I38" s="9">
        <v>2960</v>
      </c>
      <c r="J38" s="8">
        <v>3133</v>
      </c>
      <c r="K38" s="10">
        <v>6011</v>
      </c>
      <c r="L38" s="9">
        <v>2915</v>
      </c>
      <c r="M38" s="8">
        <v>3096</v>
      </c>
      <c r="N38" s="7"/>
      <c r="O38" s="7" t="s">
        <v>51</v>
      </c>
    </row>
    <row r="39" spans="1:15" s="2" customFormat="1" ht="21" customHeight="1">
      <c r="B39" s="2" t="s">
        <v>11</v>
      </c>
      <c r="E39" s="10">
        <v>87787</v>
      </c>
      <c r="F39" s="9">
        <v>43910</v>
      </c>
      <c r="G39" s="8">
        <v>43877</v>
      </c>
      <c r="H39" s="10">
        <v>88117</v>
      </c>
      <c r="I39" s="9">
        <v>44096</v>
      </c>
      <c r="J39" s="8">
        <v>44021</v>
      </c>
      <c r="K39" s="10">
        <v>88265</v>
      </c>
      <c r="L39" s="9">
        <v>44213</v>
      </c>
      <c r="M39" s="8">
        <v>44052</v>
      </c>
      <c r="N39" s="7"/>
      <c r="O39" s="7" t="s">
        <v>10</v>
      </c>
    </row>
    <row r="40" spans="1:15" s="2" customFormat="1" ht="21" customHeight="1">
      <c r="A40" s="2" t="s">
        <v>50</v>
      </c>
      <c r="E40" s="10">
        <v>45044</v>
      </c>
      <c r="F40" s="9">
        <v>22653</v>
      </c>
      <c r="G40" s="8">
        <v>22391</v>
      </c>
      <c r="H40" s="10">
        <v>44994</v>
      </c>
      <c r="I40" s="9">
        <v>22664</v>
      </c>
      <c r="J40" s="8">
        <v>22330</v>
      </c>
      <c r="K40" s="10">
        <v>44762</v>
      </c>
      <c r="L40" s="9">
        <v>22521</v>
      </c>
      <c r="M40" s="8">
        <v>22241</v>
      </c>
      <c r="N40" s="7" t="s">
        <v>49</v>
      </c>
      <c r="O40" s="7"/>
    </row>
    <row r="41" spans="1:15" s="2" customFormat="1" ht="21" customHeight="1">
      <c r="A41" s="12"/>
      <c r="B41" s="62" t="s">
        <v>48</v>
      </c>
      <c r="C41" s="12"/>
      <c r="D41" s="61"/>
      <c r="E41" s="10">
        <v>5128</v>
      </c>
      <c r="F41" s="9">
        <v>2522</v>
      </c>
      <c r="G41" s="8">
        <v>2606</v>
      </c>
      <c r="H41" s="10">
        <v>5160</v>
      </c>
      <c r="I41" s="9">
        <v>2537</v>
      </c>
      <c r="J41" s="8">
        <v>2623</v>
      </c>
      <c r="K41" s="10">
        <v>5125</v>
      </c>
      <c r="L41" s="9">
        <v>2505</v>
      </c>
      <c r="M41" s="8">
        <v>2620</v>
      </c>
      <c r="N41" s="7"/>
      <c r="O41" s="7" t="s">
        <v>47</v>
      </c>
    </row>
    <row r="42" spans="1:15" s="2" customFormat="1" ht="21" customHeight="1">
      <c r="A42" s="12"/>
      <c r="B42" s="62" t="s">
        <v>11</v>
      </c>
      <c r="C42" s="12"/>
      <c r="D42" s="11"/>
      <c r="E42" s="10">
        <v>39916</v>
      </c>
      <c r="F42" s="9">
        <v>20131</v>
      </c>
      <c r="G42" s="8">
        <v>19785</v>
      </c>
      <c r="H42" s="10">
        <v>39834</v>
      </c>
      <c r="I42" s="9">
        <v>20127</v>
      </c>
      <c r="J42" s="8">
        <v>19707</v>
      </c>
      <c r="K42" s="10">
        <v>39637</v>
      </c>
      <c r="L42" s="9">
        <v>20016</v>
      </c>
      <c r="M42" s="8">
        <v>19621</v>
      </c>
      <c r="N42" s="7"/>
      <c r="O42" s="7" t="s">
        <v>10</v>
      </c>
    </row>
    <row r="43" spans="1:15" s="2" customFormat="1" ht="21" customHeight="1">
      <c r="A43" s="2" t="s">
        <v>46</v>
      </c>
      <c r="E43" s="10">
        <v>135618</v>
      </c>
      <c r="F43" s="9">
        <v>67412</v>
      </c>
      <c r="G43" s="8">
        <v>68206</v>
      </c>
      <c r="H43" s="10">
        <v>135708</v>
      </c>
      <c r="I43" s="9">
        <v>67504</v>
      </c>
      <c r="J43" s="8">
        <v>68204</v>
      </c>
      <c r="K43" s="10">
        <v>135223</v>
      </c>
      <c r="L43" s="9">
        <v>67209</v>
      </c>
      <c r="M43" s="8">
        <v>68014</v>
      </c>
      <c r="N43" s="7" t="s">
        <v>45</v>
      </c>
      <c r="O43" s="7"/>
    </row>
    <row r="44" spans="1:15" s="2" customFormat="1" ht="21" customHeight="1">
      <c r="B44" s="2" t="s">
        <v>44</v>
      </c>
      <c r="E44" s="10">
        <v>5029</v>
      </c>
      <c r="F44" s="9">
        <v>2466</v>
      </c>
      <c r="G44" s="8">
        <v>2563</v>
      </c>
      <c r="H44" s="10">
        <v>5014</v>
      </c>
      <c r="I44" s="9">
        <v>2474</v>
      </c>
      <c r="J44" s="8">
        <v>2540</v>
      </c>
      <c r="K44" s="10">
        <v>4946</v>
      </c>
      <c r="L44" s="9">
        <v>2421</v>
      </c>
      <c r="M44" s="8">
        <v>2525</v>
      </c>
      <c r="N44" s="7"/>
      <c r="O44" s="7" t="s">
        <v>43</v>
      </c>
    </row>
    <row r="45" spans="1:15" s="2" customFormat="1" ht="21" customHeight="1">
      <c r="B45" s="2" t="s">
        <v>11</v>
      </c>
      <c r="E45" s="10">
        <v>130589</v>
      </c>
      <c r="F45" s="9">
        <v>64946</v>
      </c>
      <c r="G45" s="8">
        <v>65643</v>
      </c>
      <c r="H45" s="10">
        <v>130694</v>
      </c>
      <c r="I45" s="9">
        <v>65030</v>
      </c>
      <c r="J45" s="8">
        <v>65664</v>
      </c>
      <c r="K45" s="10">
        <v>130277</v>
      </c>
      <c r="L45" s="9">
        <v>64788</v>
      </c>
      <c r="M45" s="8">
        <v>65489</v>
      </c>
      <c r="N45" s="7"/>
      <c r="O45" s="7" t="s">
        <v>10</v>
      </c>
    </row>
    <row r="46" spans="1:15" s="2" customFormat="1" ht="21" customHeight="1">
      <c r="A46" s="2" t="s">
        <v>42</v>
      </c>
      <c r="E46" s="10">
        <v>127151</v>
      </c>
      <c r="F46" s="9">
        <v>64057</v>
      </c>
      <c r="G46" s="8">
        <v>63094</v>
      </c>
      <c r="H46" s="10">
        <v>127539</v>
      </c>
      <c r="I46" s="9">
        <v>64228</v>
      </c>
      <c r="J46" s="8">
        <v>63311</v>
      </c>
      <c r="K46" s="10">
        <v>127877</v>
      </c>
      <c r="L46" s="9">
        <v>64369</v>
      </c>
      <c r="M46" s="8">
        <v>63508</v>
      </c>
      <c r="N46" s="7" t="s">
        <v>41</v>
      </c>
      <c r="O46" s="7"/>
    </row>
    <row r="47" spans="1:15" s="2" customFormat="1" ht="21" customHeight="1">
      <c r="B47" s="2" t="s">
        <v>40</v>
      </c>
      <c r="E47" s="10">
        <v>3675</v>
      </c>
      <c r="F47" s="9">
        <v>1796</v>
      </c>
      <c r="G47" s="8">
        <v>1879</v>
      </c>
      <c r="H47" s="10">
        <v>3713</v>
      </c>
      <c r="I47" s="9">
        <v>1803</v>
      </c>
      <c r="J47" s="8">
        <v>1910</v>
      </c>
      <c r="K47" s="10">
        <v>3684</v>
      </c>
      <c r="L47" s="9">
        <v>1772</v>
      </c>
      <c r="M47" s="8">
        <v>1912</v>
      </c>
      <c r="N47" s="7"/>
      <c r="O47" s="7" t="s">
        <v>39</v>
      </c>
    </row>
    <row r="48" spans="1:15" s="2" customFormat="1" ht="21" customHeight="1">
      <c r="A48" s="12"/>
      <c r="B48" s="13" t="s">
        <v>11</v>
      </c>
      <c r="C48" s="12"/>
      <c r="D48" s="61"/>
      <c r="E48" s="10">
        <v>123476</v>
      </c>
      <c r="F48" s="9">
        <v>62261</v>
      </c>
      <c r="G48" s="8">
        <v>61215</v>
      </c>
      <c r="H48" s="10">
        <v>123826</v>
      </c>
      <c r="I48" s="9">
        <v>62425</v>
      </c>
      <c r="J48" s="8">
        <v>61401</v>
      </c>
      <c r="K48" s="10">
        <v>124193</v>
      </c>
      <c r="L48" s="9">
        <v>62597</v>
      </c>
      <c r="M48" s="8">
        <v>61596</v>
      </c>
      <c r="N48" s="7"/>
      <c r="O48" s="7" t="s">
        <v>10</v>
      </c>
    </row>
    <row r="49" spans="1:15" s="2" customFormat="1" ht="21" customHeight="1">
      <c r="A49" s="13" t="s">
        <v>38</v>
      </c>
      <c r="B49" s="13"/>
      <c r="C49" s="12"/>
      <c r="D49" s="11"/>
      <c r="E49" s="10">
        <v>30682</v>
      </c>
      <c r="F49" s="9">
        <v>15353</v>
      </c>
      <c r="G49" s="8">
        <v>15329</v>
      </c>
      <c r="H49" s="10">
        <v>30911</v>
      </c>
      <c r="I49" s="9">
        <v>15452</v>
      </c>
      <c r="J49" s="8">
        <v>15459</v>
      </c>
      <c r="K49" s="10">
        <v>30899</v>
      </c>
      <c r="L49" s="9">
        <v>15461</v>
      </c>
      <c r="M49" s="8">
        <v>15438</v>
      </c>
      <c r="N49" s="7" t="s">
        <v>37</v>
      </c>
      <c r="O49" s="7"/>
    </row>
    <row r="50" spans="1:15" s="2" customFormat="1" ht="21" customHeight="1">
      <c r="A50" s="12"/>
      <c r="B50" s="13" t="s">
        <v>36</v>
      </c>
      <c r="C50" s="12"/>
      <c r="D50" s="11"/>
      <c r="E50" s="10">
        <v>4369</v>
      </c>
      <c r="F50" s="9">
        <v>2159</v>
      </c>
      <c r="G50" s="8">
        <v>2210</v>
      </c>
      <c r="H50" s="10">
        <v>4406</v>
      </c>
      <c r="I50" s="9">
        <v>2155</v>
      </c>
      <c r="J50" s="8">
        <v>2251</v>
      </c>
      <c r="K50" s="10">
        <v>4433</v>
      </c>
      <c r="L50" s="9">
        <v>2167</v>
      </c>
      <c r="M50" s="8">
        <v>2266</v>
      </c>
      <c r="N50" s="7"/>
      <c r="O50" s="7" t="s">
        <v>35</v>
      </c>
    </row>
    <row r="51" spans="1:15" s="16" customFormat="1" ht="21" customHeight="1">
      <c r="A51" s="11"/>
      <c r="B51" s="60" t="s">
        <v>11</v>
      </c>
      <c r="C51" s="11"/>
      <c r="D51" s="11"/>
      <c r="E51" s="10">
        <v>26313</v>
      </c>
      <c r="F51" s="9">
        <v>13194</v>
      </c>
      <c r="G51" s="8">
        <v>13119</v>
      </c>
      <c r="H51" s="10">
        <v>26505</v>
      </c>
      <c r="I51" s="9">
        <v>13297</v>
      </c>
      <c r="J51" s="8">
        <v>13208</v>
      </c>
      <c r="K51" s="10">
        <v>26466</v>
      </c>
      <c r="L51" s="9">
        <v>13294</v>
      </c>
      <c r="M51" s="8">
        <v>13172</v>
      </c>
      <c r="N51" s="59"/>
      <c r="O51" s="58" t="s">
        <v>10</v>
      </c>
    </row>
    <row r="52" spans="1:15" s="55" customFormat="1">
      <c r="B52" s="55" t="s">
        <v>34</v>
      </c>
      <c r="C52" s="57">
        <v>1.2</v>
      </c>
      <c r="D52" s="55" t="s">
        <v>33</v>
      </c>
      <c r="E52" s="56"/>
      <c r="F52" s="56"/>
      <c r="G52" s="56"/>
      <c r="H52" s="56"/>
      <c r="I52" s="56"/>
      <c r="J52" s="56"/>
    </row>
    <row r="53" spans="1:15" s="52" customFormat="1" ht="18.75">
      <c r="B53" s="52" t="s">
        <v>32</v>
      </c>
      <c r="C53" s="54">
        <v>1.2</v>
      </c>
      <c r="D53" s="52" t="s">
        <v>31</v>
      </c>
      <c r="E53" s="53"/>
      <c r="F53" s="53"/>
      <c r="G53" s="53"/>
      <c r="H53" s="53"/>
      <c r="I53" s="53"/>
      <c r="J53" s="53"/>
    </row>
    <row r="54" spans="1:15" ht="6" customHeight="1">
      <c r="A54" s="50"/>
      <c r="B54" s="50"/>
      <c r="C54" s="50"/>
      <c r="D54" s="50"/>
      <c r="E54" s="51"/>
      <c r="F54" s="51"/>
      <c r="G54" s="51"/>
      <c r="H54" s="51"/>
      <c r="I54" s="51"/>
      <c r="J54" s="51"/>
      <c r="K54" s="50"/>
      <c r="N54" s="50"/>
      <c r="O54" s="50"/>
    </row>
    <row r="55" spans="1:15" s="2" customFormat="1" ht="23.25" customHeight="1">
      <c r="A55" s="49" t="s">
        <v>30</v>
      </c>
      <c r="B55" s="49"/>
      <c r="C55" s="49"/>
      <c r="D55" s="48"/>
      <c r="E55" s="47" t="s">
        <v>29</v>
      </c>
      <c r="F55" s="46"/>
      <c r="G55" s="45"/>
      <c r="H55" s="47" t="s">
        <v>28</v>
      </c>
      <c r="I55" s="46"/>
      <c r="J55" s="45"/>
      <c r="K55" s="44" t="s">
        <v>27</v>
      </c>
      <c r="L55" s="43"/>
      <c r="M55" s="42"/>
      <c r="N55" s="41" t="s">
        <v>26</v>
      </c>
      <c r="O55" s="40"/>
    </row>
    <row r="56" spans="1:15" s="2" customFormat="1" ht="18" customHeight="1">
      <c r="A56" s="39"/>
      <c r="B56" s="39"/>
      <c r="C56" s="39"/>
      <c r="D56" s="38"/>
      <c r="E56" s="37" t="s">
        <v>25</v>
      </c>
      <c r="F56" s="35" t="s">
        <v>24</v>
      </c>
      <c r="G56" s="36" t="s">
        <v>23</v>
      </c>
      <c r="H56" s="34" t="s">
        <v>25</v>
      </c>
      <c r="I56" s="35" t="s">
        <v>24</v>
      </c>
      <c r="J56" s="34" t="s">
        <v>23</v>
      </c>
      <c r="K56" s="33" t="s">
        <v>25</v>
      </c>
      <c r="L56" s="32" t="s">
        <v>24</v>
      </c>
      <c r="M56" s="11" t="s">
        <v>23</v>
      </c>
      <c r="N56" s="31"/>
      <c r="O56" s="30"/>
    </row>
    <row r="57" spans="1:15" s="2" customFormat="1" ht="16.5" customHeight="1">
      <c r="A57" s="29"/>
      <c r="B57" s="29"/>
      <c r="C57" s="29"/>
      <c r="D57" s="28"/>
      <c r="E57" s="27" t="s">
        <v>22</v>
      </c>
      <c r="F57" s="25" t="s">
        <v>21</v>
      </c>
      <c r="G57" s="26" t="s">
        <v>20</v>
      </c>
      <c r="H57" s="24" t="s">
        <v>22</v>
      </c>
      <c r="I57" s="25" t="s">
        <v>21</v>
      </c>
      <c r="J57" s="24" t="s">
        <v>20</v>
      </c>
      <c r="K57" s="23" t="s">
        <v>22</v>
      </c>
      <c r="L57" s="23" t="s">
        <v>21</v>
      </c>
      <c r="M57" s="22" t="s">
        <v>20</v>
      </c>
      <c r="N57" s="21"/>
      <c r="O57" s="20"/>
    </row>
    <row r="58" spans="1:15" s="2" customFormat="1" ht="21" customHeight="1">
      <c r="A58" s="13" t="s">
        <v>19</v>
      </c>
      <c r="B58" s="13"/>
      <c r="C58" s="12"/>
      <c r="D58" s="11"/>
      <c r="E58" s="10">
        <v>52827</v>
      </c>
      <c r="F58" s="9">
        <v>26548</v>
      </c>
      <c r="G58" s="8">
        <v>26279</v>
      </c>
      <c r="H58" s="10">
        <v>52907</v>
      </c>
      <c r="I58" s="9">
        <v>26634</v>
      </c>
      <c r="J58" s="8">
        <v>26273</v>
      </c>
      <c r="K58" s="19">
        <v>52770</v>
      </c>
      <c r="L58" s="18">
        <v>26506</v>
      </c>
      <c r="M58" s="17">
        <v>26264</v>
      </c>
      <c r="N58" s="7" t="s">
        <v>18</v>
      </c>
      <c r="O58" s="7"/>
    </row>
    <row r="59" spans="1:15" s="2" customFormat="1" ht="21" customHeight="1">
      <c r="A59" s="12"/>
      <c r="B59" s="13" t="s">
        <v>17</v>
      </c>
      <c r="C59" s="12"/>
      <c r="D59" s="11"/>
      <c r="E59" s="10">
        <v>2582</v>
      </c>
      <c r="F59" s="9">
        <v>1312</v>
      </c>
      <c r="G59" s="8">
        <v>1270</v>
      </c>
      <c r="H59" s="10">
        <v>2541</v>
      </c>
      <c r="I59" s="9">
        <v>1288</v>
      </c>
      <c r="J59" s="8">
        <v>1253</v>
      </c>
      <c r="K59" s="10">
        <v>2469</v>
      </c>
      <c r="L59" s="9">
        <v>1245</v>
      </c>
      <c r="M59" s="8">
        <v>1224</v>
      </c>
      <c r="N59" s="7"/>
      <c r="O59" s="7" t="s">
        <v>16</v>
      </c>
    </row>
    <row r="60" spans="1:15" s="2" customFormat="1" ht="21" customHeight="1">
      <c r="A60" s="16"/>
      <c r="B60" s="16" t="s">
        <v>11</v>
      </c>
      <c r="C60" s="16"/>
      <c r="D60" s="16"/>
      <c r="E60" s="10">
        <v>50245</v>
      </c>
      <c r="F60" s="9">
        <v>25236</v>
      </c>
      <c r="G60" s="8">
        <v>25009</v>
      </c>
      <c r="H60" s="10">
        <v>50366</v>
      </c>
      <c r="I60" s="9">
        <v>25346</v>
      </c>
      <c r="J60" s="8">
        <v>25020</v>
      </c>
      <c r="K60" s="10">
        <v>50301</v>
      </c>
      <c r="L60" s="9">
        <v>25261</v>
      </c>
      <c r="M60" s="8">
        <v>25040</v>
      </c>
      <c r="N60" s="7"/>
      <c r="O60" s="7" t="s">
        <v>10</v>
      </c>
    </row>
    <row r="61" spans="1:15" s="2" customFormat="1" ht="21" customHeight="1">
      <c r="A61" s="16" t="s">
        <v>15</v>
      </c>
      <c r="B61" s="16"/>
      <c r="E61" s="10">
        <v>39008</v>
      </c>
      <c r="F61" s="9">
        <v>19850</v>
      </c>
      <c r="G61" s="8">
        <v>19158</v>
      </c>
      <c r="H61" s="10">
        <v>39399</v>
      </c>
      <c r="I61" s="9">
        <v>20058</v>
      </c>
      <c r="J61" s="8">
        <v>19341</v>
      </c>
      <c r="K61" s="10">
        <v>39557</v>
      </c>
      <c r="L61" s="9">
        <v>20163</v>
      </c>
      <c r="M61" s="8">
        <v>19394</v>
      </c>
      <c r="N61" s="7" t="s">
        <v>14</v>
      </c>
      <c r="O61" s="7"/>
    </row>
    <row r="62" spans="1:15" s="2" customFormat="1" ht="21" customHeight="1">
      <c r="B62" s="2" t="s">
        <v>13</v>
      </c>
      <c r="E62" s="10">
        <v>6321</v>
      </c>
      <c r="F62" s="9">
        <v>3185</v>
      </c>
      <c r="G62" s="8">
        <v>3136</v>
      </c>
      <c r="H62" s="10">
        <v>6379</v>
      </c>
      <c r="I62" s="9">
        <v>3203</v>
      </c>
      <c r="J62" s="8">
        <v>3176</v>
      </c>
      <c r="K62" s="10">
        <v>6328</v>
      </c>
      <c r="L62" s="9">
        <v>3180</v>
      </c>
      <c r="M62" s="8">
        <v>3148</v>
      </c>
      <c r="N62" s="7"/>
      <c r="O62" s="7" t="s">
        <v>12</v>
      </c>
    </row>
    <row r="63" spans="1:15" s="2" customFormat="1" ht="21" customHeight="1">
      <c r="B63" s="2" t="s">
        <v>11</v>
      </c>
      <c r="E63" s="10">
        <v>32687</v>
      </c>
      <c r="F63" s="9">
        <v>16665</v>
      </c>
      <c r="G63" s="8">
        <v>16022</v>
      </c>
      <c r="H63" s="10">
        <v>33020</v>
      </c>
      <c r="I63" s="9">
        <v>16855</v>
      </c>
      <c r="J63" s="8">
        <v>16165</v>
      </c>
      <c r="K63" s="10">
        <v>33229</v>
      </c>
      <c r="L63" s="9">
        <v>16983</v>
      </c>
      <c r="M63" s="8">
        <v>16246</v>
      </c>
      <c r="N63" s="7"/>
      <c r="O63" s="7" t="s">
        <v>10</v>
      </c>
    </row>
    <row r="64" spans="1:15" s="2" customFormat="1" ht="21" customHeight="1">
      <c r="A64" s="2" t="s">
        <v>9</v>
      </c>
      <c r="E64" s="10">
        <v>36746</v>
      </c>
      <c r="F64" s="9">
        <v>18692</v>
      </c>
      <c r="G64" s="8">
        <v>18054</v>
      </c>
      <c r="H64" s="10">
        <v>37111</v>
      </c>
      <c r="I64" s="9">
        <v>18872</v>
      </c>
      <c r="J64" s="8">
        <v>18239</v>
      </c>
      <c r="K64" s="10">
        <v>37116</v>
      </c>
      <c r="L64" s="9">
        <v>18917</v>
      </c>
      <c r="M64" s="8">
        <v>18199</v>
      </c>
      <c r="N64" s="7" t="s">
        <v>8</v>
      </c>
    </row>
    <row r="65" spans="1:15" s="2" customFormat="1" ht="21" customHeight="1">
      <c r="A65" s="2" t="s">
        <v>7</v>
      </c>
      <c r="E65" s="10">
        <v>45515</v>
      </c>
      <c r="F65" s="9">
        <v>23008</v>
      </c>
      <c r="G65" s="8">
        <v>22507</v>
      </c>
      <c r="H65" s="10">
        <v>45806</v>
      </c>
      <c r="I65" s="9">
        <v>23149</v>
      </c>
      <c r="J65" s="8">
        <v>22657</v>
      </c>
      <c r="K65" s="10">
        <v>45907</v>
      </c>
      <c r="L65" s="9">
        <v>23197</v>
      </c>
      <c r="M65" s="8">
        <v>22710</v>
      </c>
      <c r="N65" s="7" t="s">
        <v>6</v>
      </c>
    </row>
    <row r="66" spans="1:15" s="2" customFormat="1" ht="21" customHeight="1">
      <c r="A66" s="2" t="s">
        <v>5</v>
      </c>
      <c r="E66" s="10">
        <v>35151</v>
      </c>
      <c r="F66" s="9">
        <v>17400</v>
      </c>
      <c r="G66" s="8">
        <v>17751</v>
      </c>
      <c r="H66" s="10">
        <v>35165</v>
      </c>
      <c r="I66" s="9">
        <v>17400</v>
      </c>
      <c r="J66" s="8">
        <v>17765</v>
      </c>
      <c r="K66" s="10">
        <v>35081</v>
      </c>
      <c r="L66" s="9">
        <v>17364</v>
      </c>
      <c r="M66" s="8">
        <v>17717</v>
      </c>
      <c r="N66" s="15" t="s">
        <v>4</v>
      </c>
      <c r="O66" s="14"/>
    </row>
    <row r="67" spans="1:15" s="2" customFormat="1" ht="21" customHeight="1">
      <c r="A67" s="13" t="s">
        <v>3</v>
      </c>
      <c r="B67" s="13"/>
      <c r="C67" s="12"/>
      <c r="D67" s="11"/>
      <c r="E67" s="10">
        <v>35307</v>
      </c>
      <c r="F67" s="9">
        <v>17666</v>
      </c>
      <c r="G67" s="8">
        <v>17641</v>
      </c>
      <c r="H67" s="10">
        <v>35342</v>
      </c>
      <c r="I67" s="9">
        <v>17694</v>
      </c>
      <c r="J67" s="8">
        <v>17648</v>
      </c>
      <c r="K67" s="10">
        <v>35265</v>
      </c>
      <c r="L67" s="9">
        <v>17671</v>
      </c>
      <c r="M67" s="8">
        <v>17594</v>
      </c>
      <c r="N67" s="7" t="s">
        <v>2</v>
      </c>
    </row>
    <row r="68" spans="1:15" s="2" customFormat="1" ht="4.5" customHeight="1">
      <c r="A68" s="3"/>
      <c r="B68" s="3"/>
      <c r="C68" s="3"/>
      <c r="D68" s="3"/>
      <c r="E68" s="5"/>
      <c r="F68" s="5"/>
      <c r="G68" s="4"/>
      <c r="H68" s="6"/>
      <c r="I68" s="5"/>
      <c r="J68" s="4"/>
      <c r="K68" s="6"/>
      <c r="L68" s="5"/>
      <c r="M68" s="4"/>
      <c r="N68" s="3"/>
      <c r="O68" s="3"/>
    </row>
    <row r="69" spans="1:15" s="2" customFormat="1" ht="18">
      <c r="A69" s="2" t="s">
        <v>1</v>
      </c>
    </row>
    <row r="70" spans="1:15" s="2" customFormat="1" ht="18">
      <c r="B70" s="2" t="s">
        <v>0</v>
      </c>
    </row>
  </sheetData>
  <mergeCells count="19">
    <mergeCell ref="A4:D6"/>
    <mergeCell ref="E4:G4"/>
    <mergeCell ref="H4:J4"/>
    <mergeCell ref="K4:M4"/>
    <mergeCell ref="N4:O6"/>
    <mergeCell ref="A7:D7"/>
    <mergeCell ref="N7:O7"/>
    <mergeCell ref="A29:D31"/>
    <mergeCell ref="E29:G29"/>
    <mergeCell ref="H29:J29"/>
    <mergeCell ref="K29:M29"/>
    <mergeCell ref="N29:O31"/>
    <mergeCell ref="A32:C32"/>
    <mergeCell ref="B33:D33"/>
    <mergeCell ref="A55:D57"/>
    <mergeCell ref="E55:G55"/>
    <mergeCell ref="H55:J55"/>
    <mergeCell ref="K55:M55"/>
    <mergeCell ref="N55:O57"/>
  </mergeCells>
  <pageMargins left="0.55118110236220474" right="0.15748031496062992" top="0.59055118110236227" bottom="0.59055118110236227" header="0.51181102362204722" footer="0.51181102362204722"/>
  <pageSetup paperSize="9" orientation="landscape" horizontalDpi="1200" verticalDpi="1200" r:id="rId1"/>
  <headerFooter differentFirst="1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2013-01-22T07:42:43Z</dcterms:created>
  <dcterms:modified xsi:type="dcterms:W3CDTF">2013-01-22T07:42:52Z</dcterms:modified>
</cp:coreProperties>
</file>