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6.2" sheetId="1" r:id="rId1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  <c r="K11"/>
  <c r="L11"/>
  <c r="M11"/>
  <c r="E14"/>
  <c r="F14"/>
  <c r="G14"/>
  <c r="I14"/>
  <c r="J14"/>
  <c r="K14"/>
  <c r="L14"/>
  <c r="M14"/>
  <c r="E19"/>
  <c r="F19"/>
  <c r="G19"/>
  <c r="I19"/>
  <c r="J19"/>
  <c r="K19"/>
  <c r="L19"/>
  <c r="M19"/>
  <c r="E22"/>
  <c r="F22"/>
  <c r="J22"/>
  <c r="K22"/>
  <c r="L22"/>
  <c r="M22"/>
  <c r="E25"/>
  <c r="F25"/>
  <c r="G25"/>
  <c r="H25"/>
  <c r="I25"/>
  <c r="J25"/>
  <c r="K25"/>
  <c r="L25"/>
  <c r="M25"/>
  <c r="E42"/>
  <c r="F42"/>
  <c r="G42"/>
  <c r="H42"/>
  <c r="I42"/>
  <c r="J42"/>
  <c r="K42"/>
  <c r="L42"/>
  <c r="M42"/>
  <c r="E45"/>
  <c r="F45"/>
  <c r="G45"/>
  <c r="I45"/>
  <c r="J45"/>
  <c r="K45"/>
  <c r="L45"/>
  <c r="M45"/>
  <c r="E52"/>
  <c r="F52"/>
  <c r="G52"/>
  <c r="I52"/>
  <c r="J52"/>
  <c r="K52"/>
  <c r="L52"/>
  <c r="M52"/>
</calcChain>
</file>

<file path=xl/sharedStrings.xml><?xml version="1.0" encoding="utf-8"?>
<sst xmlns="http://schemas.openxmlformats.org/spreadsheetml/2006/main" count="257" uniqueCount="123">
  <si>
    <t xml:space="preserve"> Source:   Surin  Provincial Local Office</t>
  </si>
  <si>
    <t xml:space="preserve">     ที่มา:  สำนักงานท้องถิ่นจังหวัดสุรินทร์</t>
  </si>
  <si>
    <t>Non Narai</t>
  </si>
  <si>
    <t xml:space="preserve"> - </t>
  </si>
  <si>
    <t xml:space="preserve"> -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</si>
  <si>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</si>
  <si>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</si>
  <si>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</si>
  <si>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</si>
  <si>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</si>
  <si>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</si>
  <si>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</si>
  <si>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Buachet Municipal area Subdistrict Municipality</t>
  </si>
  <si>
    <t>เทศบาลตำบลบัวเชด</t>
  </si>
  <si>
    <t>Buachet Municipal area</t>
  </si>
  <si>
    <t>บัวเชด</t>
  </si>
  <si>
    <t>expenditure</t>
  </si>
  <si>
    <t>investment</t>
  </si>
  <si>
    <t>Expenditure</t>
  </si>
  <si>
    <t>utilities</t>
  </si>
  <si>
    <t>Fees and fine</t>
  </si>
  <si>
    <t>duties</t>
  </si>
  <si>
    <t>Central</t>
  </si>
  <si>
    <t xml:space="preserve">Expenditure  of </t>
  </si>
  <si>
    <t>Permanent</t>
  </si>
  <si>
    <t>Subsidies</t>
  </si>
  <si>
    <t>Miscellaneous</t>
  </si>
  <si>
    <t>Public</t>
  </si>
  <si>
    <t>Property</t>
  </si>
  <si>
    <t>ค่าปรับ</t>
  </si>
  <si>
    <t>Taxes and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</si>
  <si>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</si>
  <si>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</si>
  <si>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</si>
  <si>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</si>
  <si>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</si>
  <si>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</si>
  <si>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</si>
  <si>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ค่าธรรมเนียม</t>
  </si>
  <si>
    <t>ภาษีอากร</t>
  </si>
  <si>
    <t>รายจ่าย</t>
  </si>
  <si>
    <t>Revenue</t>
  </si>
  <si>
    <t>District/municipality</t>
  </si>
  <si>
    <t xml:space="preserve">รายได้ </t>
  </si>
  <si>
    <t>อำเภอ/เทศบาล</t>
  </si>
  <si>
    <t>ACTUAL REVENUE AND EXPENDITURE OF MUNICIPALITY BY TYPE, DISTRICT AND MUNICIPALITY: FISCAL YEAR 2010 (Contd.)</t>
  </si>
  <si>
    <t xml:space="preserve">TABLE </t>
  </si>
  <si>
    <t>รายรับ และรายจ่ายจริงของเทศบาล จำแนกตามประเภท เป็นรายอำเภอ และเทศบาล ปีงบประมาณ 2553 (ต่อ)</t>
  </si>
  <si>
    <t xml:space="preserve">ตาราง   </t>
  </si>
  <si>
    <t>Muan Si Subdistrict Municipality</t>
  </si>
  <si>
    <t>เทศบาลตำบลหมื่นศรี</t>
  </si>
  <si>
    <t>Samrong Thap Subdistrict Municipality</t>
  </si>
  <si>
    <t>เทศบาลตำบลสำโรงทาบ</t>
  </si>
  <si>
    <t>Samrong Thap</t>
  </si>
  <si>
    <t>สำโรงทาบ</t>
  </si>
  <si>
    <t>Lamduan Subdistrict Municipality</t>
  </si>
  <si>
    <t>เทศบาลตำบลลำดวน</t>
  </si>
  <si>
    <t>Lamduan</t>
  </si>
  <si>
    <t>ลำดวน</t>
  </si>
  <si>
    <t>Sangkha Subdistrict Municipality</t>
  </si>
  <si>
    <t xml:space="preserve"> -  </t>
  </si>
  <si>
    <t>เทศบาลตำบลสังขะ</t>
  </si>
  <si>
    <t>Sangkha</t>
  </si>
  <si>
    <t>สังขะ</t>
  </si>
  <si>
    <t>Pakmai Subdistrict Municipality</t>
  </si>
  <si>
    <t>เทศบาลตำบลผักไหม</t>
  </si>
  <si>
    <t>Ra-ngaeng Subdistrict Municipality</t>
  </si>
  <si>
    <t>เทศบาลตำบลระแงง</t>
  </si>
  <si>
    <t>Sikhoraphum</t>
  </si>
  <si>
    <t>ศีขรภูมิ</t>
  </si>
  <si>
    <t>Kan Subdistrict Municipality</t>
  </si>
  <si>
    <t>เทศบาลตำบลแคน</t>
  </si>
  <si>
    <t>Sanom Subdistrict Municipality</t>
  </si>
  <si>
    <t>เทศบาลตำบลสนม</t>
  </si>
  <si>
    <t>Sanom</t>
  </si>
  <si>
    <t>สนม</t>
  </si>
  <si>
    <t>Rattanaburi Subdistrict Municipality</t>
  </si>
  <si>
    <t>เทศบาลตำบลรัตนบุรี</t>
  </si>
  <si>
    <t>Rattanaburi</t>
  </si>
  <si>
    <t>รัตนบุรี</t>
  </si>
  <si>
    <t>Kap Cheng Subdistrict Municipality</t>
  </si>
  <si>
    <t>เทศบาลตำบลกาบเชิง</t>
  </si>
  <si>
    <t>Kap Cheng</t>
  </si>
  <si>
    <t>กาบเชิง</t>
  </si>
  <si>
    <t>Kantrautramorn Subdistrict Municipality</t>
  </si>
  <si>
    <t>เทศบาลตำบลกันตรวจระมวล</t>
  </si>
  <si>
    <t>Nikhom Prasat Subdistrict Municipality</t>
  </si>
  <si>
    <t>เทศบาลตำบลนิคมปราสาท</t>
  </si>
  <si>
    <t>Kang Aen Subdistrict Municipality</t>
  </si>
  <si>
    <t>เทศบาลตำบลกังแอน</t>
  </si>
  <si>
    <t>Prasat</t>
  </si>
  <si>
    <t>ปราสาท</t>
  </si>
  <si>
    <t>Krahat Subdistrict Municipality</t>
  </si>
  <si>
    <t>เทศบาลตำบลกระหาด</t>
  </si>
  <si>
    <t>Chom Phra Subdistrict Municipality</t>
  </si>
  <si>
    <t>เทศบาลตำบลจอมพระ</t>
  </si>
  <si>
    <t>Chom Phra</t>
  </si>
  <si>
    <t>จอมพระ</t>
  </si>
  <si>
    <t>Muangkae Subdistrict Municipality</t>
  </si>
  <si>
    <t>เทศบาลตำบลเมืองแก</t>
  </si>
  <si>
    <t>Tha Tum Subdistrict Municipality</t>
  </si>
  <si>
    <t>เทศบาลตำบลท่าตูม</t>
  </si>
  <si>
    <t>Tha Tum</t>
  </si>
  <si>
    <t>ท่าตูม</t>
  </si>
  <si>
    <t>Yavuke Subdistrict Municipality</t>
  </si>
  <si>
    <t>เทศบาลตำบลยะวึก</t>
  </si>
  <si>
    <t>Srakrud Subdistrict Municipality</t>
  </si>
  <si>
    <t>เทศบาลตำบลสระขุด</t>
  </si>
  <si>
    <t>Thung Si chumphon Subdistrict Municipality</t>
  </si>
  <si>
    <t>เทศบาลตำบลทุ่งศรีชุมพล</t>
  </si>
  <si>
    <t>Chumphonburi Subdistrict Municipality</t>
  </si>
  <si>
    <t>เทศบาลตำบลชุมพลบุรี</t>
  </si>
  <si>
    <t>Chumphonburi</t>
  </si>
  <si>
    <t>ชุมพลบุรี</t>
  </si>
  <si>
    <t>Muang Thi Subdistrict Municipality</t>
  </si>
  <si>
    <t xml:space="preserve">  - </t>
  </si>
  <si>
    <t>เทศบาลตำบลเมืองที</t>
  </si>
  <si>
    <t>Surin Town Municipality</t>
  </si>
  <si>
    <t>เทศบาลเมืองสุรินทร์</t>
  </si>
  <si>
    <t>Mueang Surin District</t>
  </si>
  <si>
    <t>เมืองสุรินทร์</t>
  </si>
  <si>
    <t>ACTUAL REVENUE AND EXPENDITURE OF MUNICIPALITY BY TYPE, DISTRICT AND MUNICIPALITY: FISCAL YEAR 2010</t>
  </si>
  <si>
    <t>รายรับ และรายจ่ายจริงของเทศบาล จำแนกตามประเภท เป็นรายอำเภอ และเทศบาล ปีงบประมาณ 2553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</si>
</sst>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4"/>
      <name val="Cordia New"/>
      <charset val="222"/>
    </font>
    <font>
      <sz val="14"/>
      <name val="AngsanaUPC"/>
      <family val="1"/>
    </font>
    <font>
      <sz val="12"/>
      <name val="AngsanaUPC"/>
      <family val="1"/>
    </font>
    <font>
      <sz val="10"/>
      <name val="AngsanaUPC"/>
      <family val="1"/>
    </font>
    <font>
      <b/>
      <sz val="13"/>
      <name val="AngsanaUPC"/>
      <family val="1"/>
    </font>
    <font>
      <b/>
      <sz val="14"/>
      <name val="AngsanaUPC"/>
      <family val="1"/>
    </font>
    <font>
      <sz val="11.5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4" fontId="2" fillId="0" borderId="5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2" fillId="0" borderId="0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87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4" fontId="2" fillId="0" borderId="0" xfId="0" applyNumberFormat="1" applyFont="1" applyBorder="1"/>
    <xf numFmtId="0" fontId="2" fillId="0" borderId="0" xfId="0" applyFont="1" applyBorder="1" applyAlignment="1">
      <alignment horizontal="left" indent="2"/>
    </xf>
    <xf numFmtId="0" fontId="2" fillId="0" borderId="4" xfId="0" applyFont="1" applyBorder="1" applyAlignment="1">
      <alignment horizontal="left" indent="1"/>
    </xf>
    <xf numFmtId="0" fontId="2" fillId="0" borderId="0" xfId="0" applyFont="1" applyBorder="1" applyAlignment="1">
      <alignment horizontal="left" vertical="center" indent="1" shrinkToFit="1"/>
    </xf>
    <xf numFmtId="0" fontId="2" fillId="0" borderId="4" xfId="0" applyFont="1" applyBorder="1" applyAlignment="1">
      <alignment horizontal="left" vertical="center" indent="1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4" fontId="2" fillId="0" borderId="5" xfId="0" applyNumberFormat="1" applyFont="1" applyBorder="1"/>
    <xf numFmtId="0" fontId="6" fillId="0" borderId="0" xfId="0" applyFont="1" applyBorder="1" applyAlignment="1">
      <alignment horizontal="left" indent="1"/>
    </xf>
    <xf numFmtId="0" fontId="6" fillId="0" borderId="4" xfId="0" applyFont="1" applyBorder="1" applyAlignment="1">
      <alignment horizontal="left" inden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1743075</xdr:colOff>
      <xdr:row>0</xdr:row>
      <xdr:rowOff>0</xdr:rowOff>
    </xdr:from>
    <xdr:to>
      <xdr:col>16</xdr:col>
      <xdr:colOff>285750</xdr:colOff>
      <xdr:row>27</xdr:row>
      <xdr:rowOff>228600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63100" y="0"/>
          <a:ext cx="457200" cy="6810375"/>
          <a:chOff x="9629775" y="0"/>
          <a:chExt cx="571499" cy="669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1212" y="327950"/>
            <a:ext cx="500062" cy="3776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สถิติการคลัง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500062" cy="3935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15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1743075</xdr:colOff>
      <xdr:row>55</xdr:row>
      <xdr:rowOff>0</xdr:rowOff>
    </xdr:from>
    <xdr:to>
      <xdr:col>16</xdr:col>
      <xdr:colOff>285750</xdr:colOff>
      <xdr:row>83</xdr:row>
      <xdr:rowOff>142875</xdr:rowOff>
    </xdr:to>
    <xdr:grpSp>
      <xdr:nvGrpSpPr>
        <xdr:cNvPr id="6" name="Group 6"/>
        <xdr:cNvGrpSpPr>
          <a:grpSpLocks/>
        </xdr:cNvGrpSpPr>
      </xdr:nvGrpSpPr>
      <xdr:grpSpPr bwMode="auto">
        <a:xfrm>
          <a:off x="9563100" y="13706475"/>
          <a:ext cx="457200" cy="6810375"/>
          <a:chOff x="9629775" y="0"/>
          <a:chExt cx="571499" cy="669955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1212" y="327950"/>
            <a:ext cx="500062" cy="3776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สถิติการคลัง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629775" y="0"/>
            <a:ext cx="500062" cy="3935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0</a:t>
            </a:r>
          </a:p>
        </xdr:txBody>
      </xdr:sp>
      <xdr:cxnSp macro="">
        <xdr:nvCxnSpPr>
          <xdr:cNvPr id="9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1743075</xdr:colOff>
      <xdr:row>28</xdr:row>
      <xdr:rowOff>0</xdr:rowOff>
    </xdr:from>
    <xdr:to>
      <xdr:col>16</xdr:col>
      <xdr:colOff>285750</xdr:colOff>
      <xdr:row>55</xdr:row>
      <xdr:rowOff>9525</xdr:rowOff>
    </xdr:to>
    <xdr:grpSp>
      <xdr:nvGrpSpPr>
        <xdr:cNvPr id="10" name="Group 6"/>
        <xdr:cNvGrpSpPr>
          <a:grpSpLocks/>
        </xdr:cNvGrpSpPr>
      </xdr:nvGrpSpPr>
      <xdr:grpSpPr bwMode="auto">
        <a:xfrm>
          <a:off x="9563100" y="6829425"/>
          <a:ext cx="457200" cy="6886575"/>
          <a:chOff x="9553575" y="0"/>
          <a:chExt cx="445772" cy="6616969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674305" y="1757203"/>
            <a:ext cx="325042" cy="44936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สถิติการคลัง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553575" y="6214277"/>
            <a:ext cx="417911" cy="4026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3" name="Straight Connector 9"/>
          <xdr:cNvCxnSpPr>
            <a:cxnSpLocks noChangeShapeType="1"/>
          </xdr:cNvCxnSpPr>
        </xdr:nvCxnSpPr>
        <xdr:spPr bwMode="auto">
          <a:xfrm rot="5400000">
            <a:off x="66175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84"/>
  <sheetViews>
    <sheetView showGridLines="0" tabSelected="1" zoomScaleNormal="100" workbookViewId="0">
      <selection activeCell="S9" sqref="S9"/>
    </sheetView>
  </sheetViews>
  <sheetFormatPr defaultRowHeight="21"/>
  <cols>
    <col min="1" max="1" width="1.7109375" style="1" customWidth="1"/>
    <col min="2" max="2" width="6" style="1" customWidth="1"/>
    <col min="3" max="3" width="4.5703125" style="1" customWidth="1"/>
    <col min="4" max="4" width="8.5703125" style="1" customWidth="1"/>
    <col min="5" max="5" width="11.7109375" style="1" customWidth="1"/>
    <col min="6" max="6" width="9.7109375" style="1" customWidth="1"/>
    <col min="7" max="7" width="10.42578125" style="1" customWidth="1"/>
    <col min="8" max="8" width="9.7109375" style="1" customWidth="1"/>
    <col min="9" max="9" width="9.5703125" style="1" customWidth="1"/>
    <col min="10" max="11" width="11.42578125" style="1" customWidth="1"/>
    <col min="12" max="13" width="10.5703125" style="1" customWidth="1"/>
    <col min="14" max="14" width="1.28515625" style="1" customWidth="1"/>
    <col min="15" max="15" width="27.28515625" style="1" customWidth="1"/>
    <col min="16" max="16" width="1.42578125" style="1" customWidth="1"/>
    <col min="17" max="17" width="5.42578125" style="1" customWidth="1"/>
    <col min="18" max="16384" width="9.140625" style="1"/>
  </cols>
  <sheetData>
    <row r="1" spans="1:17" ht="21.75" customHeight="1"/>
    <row r="2" spans="1:17" s="43" customFormat="1">
      <c r="B2" s="44" t="s">
        <v>48</v>
      </c>
      <c r="C2" s="42">
        <v>16.2</v>
      </c>
      <c r="D2" s="44" t="s">
        <v>122</v>
      </c>
    </row>
    <row r="3" spans="1:17" s="40" customFormat="1">
      <c r="B3" s="41" t="s">
        <v>46</v>
      </c>
      <c r="C3" s="42">
        <v>16.2</v>
      </c>
      <c r="D3" s="41" t="s">
        <v>121</v>
      </c>
    </row>
    <row r="4" spans="1:17" ht="6" customHeight="1"/>
    <row r="5" spans="1:17" s="2" customFormat="1" ht="19.5" customHeight="1">
      <c r="A5" s="39" t="s">
        <v>44</v>
      </c>
      <c r="B5" s="39"/>
      <c r="C5" s="39"/>
      <c r="D5" s="38"/>
      <c r="E5" s="35" t="s">
        <v>43</v>
      </c>
      <c r="F5" s="39"/>
      <c r="G5" s="39"/>
      <c r="H5" s="39"/>
      <c r="I5" s="39"/>
      <c r="J5" s="38"/>
      <c r="K5" s="37" t="s">
        <v>40</v>
      </c>
      <c r="L5" s="36"/>
      <c r="M5" s="36"/>
      <c r="N5" s="35" t="s">
        <v>42</v>
      </c>
      <c r="O5" s="34"/>
    </row>
    <row r="6" spans="1:17" s="2" customFormat="1" ht="19.5" customHeight="1">
      <c r="A6" s="30"/>
      <c r="B6" s="30"/>
      <c r="C6" s="30"/>
      <c r="D6" s="29"/>
      <c r="E6" s="33" t="s">
        <v>41</v>
      </c>
      <c r="F6" s="26"/>
      <c r="G6" s="26"/>
      <c r="H6" s="26"/>
      <c r="I6" s="26"/>
      <c r="J6" s="25"/>
      <c r="K6" s="32" t="s">
        <v>18</v>
      </c>
      <c r="L6" s="31"/>
      <c r="M6" s="31"/>
      <c r="N6" s="8"/>
      <c r="O6" s="7"/>
    </row>
    <row r="7" spans="1:17" s="2" customFormat="1" ht="19.5" customHeight="1">
      <c r="A7" s="30"/>
      <c r="B7" s="30"/>
      <c r="C7" s="30"/>
      <c r="D7" s="29"/>
      <c r="E7" s="28"/>
      <c r="F7" s="28"/>
      <c r="G7" s="28"/>
      <c r="H7" s="28"/>
      <c r="I7" s="28"/>
      <c r="K7" s="27"/>
      <c r="L7" s="27" t="s">
        <v>40</v>
      </c>
      <c r="M7" s="27" t="s">
        <v>40</v>
      </c>
      <c r="N7" s="8"/>
      <c r="O7" s="7"/>
    </row>
    <row r="8" spans="1:17" s="2" customFormat="1" ht="19.5" customHeight="1">
      <c r="A8" s="30"/>
      <c r="B8" s="30"/>
      <c r="C8" s="30"/>
      <c r="D8" s="29"/>
      <c r="E8" s="28" t="s">
        <v>39</v>
      </c>
      <c r="F8" s="28" t="s">
        <v>38</v>
      </c>
      <c r="G8" s="28" t="s">
        <v>37</v>
      </c>
      <c r="H8" s="28" t="s">
        <v>36</v>
      </c>
      <c r="I8" s="28" t="s">
        <v>35</v>
      </c>
      <c r="J8" s="27" t="s">
        <v>34</v>
      </c>
      <c r="K8" s="27" t="s">
        <v>33</v>
      </c>
      <c r="L8" s="27" t="s">
        <v>32</v>
      </c>
      <c r="M8" s="27" t="s">
        <v>31</v>
      </c>
      <c r="N8" s="8"/>
      <c r="O8" s="7"/>
    </row>
    <row r="9" spans="1:17" s="2" customFormat="1" ht="19.5" customHeight="1">
      <c r="A9" s="30"/>
      <c r="B9" s="30"/>
      <c r="C9" s="30"/>
      <c r="D9" s="29"/>
      <c r="E9" s="28" t="s">
        <v>30</v>
      </c>
      <c r="F9" s="28" t="s">
        <v>29</v>
      </c>
      <c r="G9" s="28" t="s">
        <v>28</v>
      </c>
      <c r="H9" s="28" t="s">
        <v>27</v>
      </c>
      <c r="I9" s="28" t="s">
        <v>26</v>
      </c>
      <c r="J9" s="28" t="s">
        <v>25</v>
      </c>
      <c r="K9" s="27" t="s">
        <v>24</v>
      </c>
      <c r="L9" s="27" t="s">
        <v>23</v>
      </c>
      <c r="M9" s="27" t="s">
        <v>22</v>
      </c>
      <c r="N9" s="8"/>
      <c r="O9" s="7"/>
    </row>
    <row r="10" spans="1:17" s="2" customFormat="1" ht="19.5" customHeight="1">
      <c r="A10" s="26"/>
      <c r="B10" s="26"/>
      <c r="C10" s="26"/>
      <c r="D10" s="25"/>
      <c r="E10" s="24" t="s">
        <v>21</v>
      </c>
      <c r="F10" s="24" t="s">
        <v>20</v>
      </c>
      <c r="G10" s="24"/>
      <c r="H10" s="24" t="s">
        <v>19</v>
      </c>
      <c r="I10" s="24"/>
      <c r="J10" s="24"/>
      <c r="K10" s="23" t="s">
        <v>18</v>
      </c>
      <c r="L10" s="23" t="s">
        <v>17</v>
      </c>
      <c r="M10" s="23" t="s">
        <v>16</v>
      </c>
      <c r="N10" s="22"/>
      <c r="O10" s="21"/>
    </row>
    <row r="11" spans="1:17" s="2" customFormat="1" ht="19.5" customHeight="1">
      <c r="A11" s="20" t="s">
        <v>120</v>
      </c>
      <c r="B11" s="20"/>
      <c r="C11" s="20"/>
      <c r="D11" s="19"/>
      <c r="E11" s="52">
        <f>SUM(E12:E13)</f>
        <v>151528579.06</v>
      </c>
      <c r="F11" s="52">
        <f>SUM(F12:F13)</f>
        <v>5712313.5</v>
      </c>
      <c r="G11" s="52">
        <f>SUM(G12:G13)</f>
        <v>12128733.5</v>
      </c>
      <c r="H11" s="52">
        <f>SUM(H12:H13)</f>
        <v>8679207.1899999995</v>
      </c>
      <c r="I11" s="52">
        <f>SUM(I12:I13)</f>
        <v>801351</v>
      </c>
      <c r="J11" s="52">
        <f>SUM(J12:J13)</f>
        <v>142258194.12</v>
      </c>
      <c r="K11" s="52">
        <f>SUM(K12:K13)</f>
        <v>206645087.09999999</v>
      </c>
      <c r="L11" s="52">
        <f>SUM(L12:L13)</f>
        <v>9731921.7800000012</v>
      </c>
      <c r="M11" s="52">
        <f>SUM(M12:M13)</f>
        <v>30014242.719999999</v>
      </c>
      <c r="N11" s="18" t="s">
        <v>119</v>
      </c>
      <c r="O11" s="17"/>
      <c r="P11" s="17"/>
      <c r="Q11" s="17"/>
    </row>
    <row r="12" spans="1:17" s="2" customFormat="1" ht="19.5" customHeight="1">
      <c r="A12" s="16" t="s">
        <v>118</v>
      </c>
      <c r="B12" s="16"/>
      <c r="C12" s="16"/>
      <c r="D12" s="15"/>
      <c r="E12" s="52">
        <v>139414174.25999999</v>
      </c>
      <c r="F12" s="52">
        <v>5477466.5</v>
      </c>
      <c r="G12" s="52">
        <v>11906450.470000001</v>
      </c>
      <c r="H12" s="52">
        <v>8679207.1899999995</v>
      </c>
      <c r="I12" s="52">
        <v>658514</v>
      </c>
      <c r="J12" s="52">
        <v>130628335.12</v>
      </c>
      <c r="K12" s="52">
        <v>193308243.09999999</v>
      </c>
      <c r="L12" s="52">
        <v>4146600</v>
      </c>
      <c r="M12" s="52">
        <v>27730433.550000001</v>
      </c>
      <c r="N12" s="47" t="s">
        <v>117</v>
      </c>
      <c r="O12" s="16"/>
      <c r="P12" s="16"/>
      <c r="Q12" s="16"/>
    </row>
    <row r="13" spans="1:17" s="2" customFormat="1" ht="19.5" customHeight="1">
      <c r="A13" s="16" t="s">
        <v>116</v>
      </c>
      <c r="B13" s="16"/>
      <c r="C13" s="16"/>
      <c r="D13" s="15"/>
      <c r="E13" s="52">
        <v>12114404.800000001</v>
      </c>
      <c r="F13" s="52">
        <v>234847</v>
      </c>
      <c r="G13" s="52">
        <v>222283.03</v>
      </c>
      <c r="H13" s="9" t="s">
        <v>115</v>
      </c>
      <c r="I13" s="52">
        <v>142837</v>
      </c>
      <c r="J13" s="52">
        <v>11629859</v>
      </c>
      <c r="K13" s="52">
        <v>13336844</v>
      </c>
      <c r="L13" s="52">
        <v>5585321.7800000003</v>
      </c>
      <c r="M13" s="52">
        <v>2283809.17</v>
      </c>
      <c r="N13" s="47" t="s">
        <v>114</v>
      </c>
      <c r="O13" s="16"/>
      <c r="P13" s="16"/>
      <c r="Q13" s="16"/>
    </row>
    <row r="14" spans="1:17" s="2" customFormat="1" ht="19.5" customHeight="1">
      <c r="A14" s="20" t="s">
        <v>113</v>
      </c>
      <c r="B14" s="20"/>
      <c r="C14" s="20"/>
      <c r="D14" s="19"/>
      <c r="E14" s="52">
        <f>SUM(E15:E18)</f>
        <v>52270843.710000001</v>
      </c>
      <c r="F14" s="52">
        <f>SUM(F15:F18)</f>
        <v>590136</v>
      </c>
      <c r="G14" s="52">
        <f>SUM(G15:G18)</f>
        <v>953559.54</v>
      </c>
      <c r="H14" s="9">
        <v>167775</v>
      </c>
      <c r="I14" s="52">
        <f>SUM(I15:I18)</f>
        <v>1106933.21</v>
      </c>
      <c r="J14" s="52">
        <f>SUM(J15:J18)</f>
        <v>65818090</v>
      </c>
      <c r="K14" s="52">
        <f>SUM(K15:K18)</f>
        <v>65472948.360000007</v>
      </c>
      <c r="L14" s="52">
        <f>SUM(L15:L18)</f>
        <v>16618534.5</v>
      </c>
      <c r="M14" s="52">
        <f>SUM(M15:M18)</f>
        <v>19154512.829999998</v>
      </c>
      <c r="N14" s="18" t="s">
        <v>112</v>
      </c>
      <c r="O14" s="17"/>
      <c r="P14" s="17"/>
      <c r="Q14" s="17"/>
    </row>
    <row r="15" spans="1:17" s="2" customFormat="1" ht="19.5" customHeight="1">
      <c r="A15" s="16" t="s">
        <v>111</v>
      </c>
      <c r="B15" s="16"/>
      <c r="C15" s="16"/>
      <c r="D15" s="15"/>
      <c r="E15" s="52">
        <v>12625546.82</v>
      </c>
      <c r="F15" s="52">
        <v>149433</v>
      </c>
      <c r="G15" s="52">
        <v>787528.45</v>
      </c>
      <c r="H15" s="9" t="s">
        <v>3</v>
      </c>
      <c r="I15" s="52">
        <v>141700.21</v>
      </c>
      <c r="J15" s="52">
        <v>16115468</v>
      </c>
      <c r="K15" s="52">
        <v>20418076.260000002</v>
      </c>
      <c r="L15" s="52">
        <v>5999900</v>
      </c>
      <c r="M15" s="52">
        <v>3328987.43</v>
      </c>
      <c r="N15" s="47" t="s">
        <v>110</v>
      </c>
      <c r="O15" s="16"/>
      <c r="P15" s="16"/>
      <c r="Q15" s="16"/>
    </row>
    <row r="16" spans="1:17" s="2" customFormat="1" ht="19.5" customHeight="1">
      <c r="A16" s="16" t="s">
        <v>109</v>
      </c>
      <c r="B16" s="16"/>
      <c r="C16" s="16"/>
      <c r="D16" s="15"/>
      <c r="E16" s="52">
        <v>16288097.75</v>
      </c>
      <c r="F16" s="52">
        <v>115505</v>
      </c>
      <c r="G16" s="52">
        <v>115528.52</v>
      </c>
      <c r="H16" s="9" t="s">
        <v>3</v>
      </c>
      <c r="I16" s="52">
        <v>569751</v>
      </c>
      <c r="J16" s="52">
        <v>20022560</v>
      </c>
      <c r="K16" s="52">
        <v>19134196.640000001</v>
      </c>
      <c r="L16" s="52">
        <v>1546980</v>
      </c>
      <c r="M16" s="52">
        <v>6208171</v>
      </c>
      <c r="N16" s="54" t="s">
        <v>108</v>
      </c>
      <c r="O16" s="53"/>
      <c r="P16" s="53"/>
      <c r="Q16" s="53"/>
    </row>
    <row r="17" spans="1:17" s="2" customFormat="1" ht="19.5" customHeight="1">
      <c r="A17" s="16" t="s">
        <v>107</v>
      </c>
      <c r="B17" s="16"/>
      <c r="C17" s="16"/>
      <c r="D17" s="15"/>
      <c r="E17" s="52">
        <v>11185471.77</v>
      </c>
      <c r="F17" s="52">
        <v>34198</v>
      </c>
      <c r="G17" s="52">
        <v>25063.17</v>
      </c>
      <c r="H17" s="9">
        <v>167775</v>
      </c>
      <c r="I17" s="52">
        <v>207382</v>
      </c>
      <c r="J17" s="52">
        <v>13122995</v>
      </c>
      <c r="K17" s="52">
        <v>14843140.85</v>
      </c>
      <c r="L17" s="52">
        <v>2669350</v>
      </c>
      <c r="M17" s="52">
        <v>3884659</v>
      </c>
      <c r="N17" s="47" t="s">
        <v>106</v>
      </c>
      <c r="O17" s="16"/>
      <c r="P17" s="16"/>
      <c r="Q17" s="16"/>
    </row>
    <row r="18" spans="1:17" s="2" customFormat="1" ht="19.5" customHeight="1">
      <c r="A18" s="16" t="s">
        <v>105</v>
      </c>
      <c r="B18" s="16"/>
      <c r="C18" s="16"/>
      <c r="D18" s="15"/>
      <c r="E18" s="52">
        <v>12171727.369999999</v>
      </c>
      <c r="F18" s="52">
        <v>291000</v>
      </c>
      <c r="G18" s="52">
        <v>25439.4</v>
      </c>
      <c r="H18" s="9" t="s">
        <v>3</v>
      </c>
      <c r="I18" s="52">
        <v>188100</v>
      </c>
      <c r="J18" s="52">
        <v>16557067</v>
      </c>
      <c r="K18" s="52">
        <v>11077534.609999999</v>
      </c>
      <c r="L18" s="52">
        <v>6402304.5</v>
      </c>
      <c r="M18" s="52">
        <v>5732695.4000000004</v>
      </c>
      <c r="N18" s="47" t="s">
        <v>104</v>
      </c>
      <c r="O18" s="16"/>
      <c r="P18" s="16"/>
      <c r="Q18" s="16"/>
    </row>
    <row r="19" spans="1:17" s="2" customFormat="1" ht="19.5" customHeight="1">
      <c r="A19" s="20" t="s">
        <v>103</v>
      </c>
      <c r="B19" s="20"/>
      <c r="C19" s="20"/>
      <c r="D19" s="19"/>
      <c r="E19" s="52">
        <f>SUM(E20:E21)</f>
        <v>31224636.649999999</v>
      </c>
      <c r="F19" s="52">
        <f>SUM(F20:F21)</f>
        <v>970563.5</v>
      </c>
      <c r="G19" s="52">
        <f>SUM(G20:G21)</f>
        <v>1164634.8499999999</v>
      </c>
      <c r="H19" s="9" t="s">
        <v>3</v>
      </c>
      <c r="I19" s="52">
        <f>SUM(I20:I21)</f>
        <v>455499.23</v>
      </c>
      <c r="J19" s="52">
        <f>SUM(J20:J21)</f>
        <v>42926663.399999999</v>
      </c>
      <c r="K19" s="52">
        <f>SUM(K20:K21)</f>
        <v>42524533</v>
      </c>
      <c r="L19" s="52">
        <f>SUM(L20:L21)</f>
        <v>8580250</v>
      </c>
      <c r="M19" s="52">
        <f>SUM(M20:M21)</f>
        <v>12805077.57</v>
      </c>
      <c r="N19" s="18" t="s">
        <v>102</v>
      </c>
      <c r="O19" s="17"/>
      <c r="P19" s="17"/>
      <c r="Q19" s="17"/>
    </row>
    <row r="20" spans="1:17" s="2" customFormat="1" ht="19.5" customHeight="1">
      <c r="A20" s="16" t="s">
        <v>101</v>
      </c>
      <c r="B20" s="16"/>
      <c r="C20" s="16"/>
      <c r="D20" s="15"/>
      <c r="E20" s="52">
        <v>16371145.4</v>
      </c>
      <c r="F20" s="52">
        <v>821588</v>
      </c>
      <c r="G20" s="52">
        <v>1099216.6299999999</v>
      </c>
      <c r="H20" s="9" t="s">
        <v>3</v>
      </c>
      <c r="I20" s="52">
        <v>155796.01</v>
      </c>
      <c r="J20" s="52">
        <v>25099928.399999999</v>
      </c>
      <c r="K20" s="52">
        <v>25881456</v>
      </c>
      <c r="L20" s="52">
        <v>7516620</v>
      </c>
      <c r="M20" s="52">
        <v>4807774.37</v>
      </c>
      <c r="N20" s="47" t="s">
        <v>100</v>
      </c>
      <c r="O20" s="16"/>
      <c r="P20" s="16"/>
      <c r="Q20" s="16"/>
    </row>
    <row r="21" spans="1:17" s="2" customFormat="1" ht="19.5" customHeight="1">
      <c r="A21" s="16" t="s">
        <v>99</v>
      </c>
      <c r="B21" s="16"/>
      <c r="C21" s="16"/>
      <c r="D21" s="15"/>
      <c r="E21" s="52">
        <v>14853491.25</v>
      </c>
      <c r="F21" s="52">
        <v>148975.5</v>
      </c>
      <c r="G21" s="52">
        <v>65418.22</v>
      </c>
      <c r="H21" s="9" t="s">
        <v>3</v>
      </c>
      <c r="I21" s="52">
        <v>299703.21999999997</v>
      </c>
      <c r="J21" s="52">
        <v>17826735</v>
      </c>
      <c r="K21" s="52">
        <v>16643077</v>
      </c>
      <c r="L21" s="52">
        <v>1063630</v>
      </c>
      <c r="M21" s="52">
        <v>7997303.2000000002</v>
      </c>
      <c r="N21" s="47" t="s">
        <v>98</v>
      </c>
      <c r="O21" s="16"/>
      <c r="P21" s="16"/>
      <c r="Q21" s="16"/>
    </row>
    <row r="22" spans="1:17" s="2" customFormat="1" ht="19.5" customHeight="1">
      <c r="A22" s="20" t="s">
        <v>97</v>
      </c>
      <c r="B22" s="20"/>
      <c r="C22" s="20"/>
      <c r="D22" s="19"/>
      <c r="E22" s="52">
        <f>SUM(E23:E24)</f>
        <v>24585200.68</v>
      </c>
      <c r="F22" s="52">
        <f>SUM(F23:F24)</f>
        <v>829721.7</v>
      </c>
      <c r="G22" s="52">
        <v>725624.11</v>
      </c>
      <c r="H22" s="9">
        <v>902568.45</v>
      </c>
      <c r="I22" s="52">
        <v>120448.67</v>
      </c>
      <c r="J22" s="52">
        <f>SUM(J23:J24)</f>
        <v>26489919</v>
      </c>
      <c r="K22" s="52">
        <f>SUM(K23:K24)</f>
        <v>31721247.879999999</v>
      </c>
      <c r="L22" s="52">
        <f>SUM(L23:L24)</f>
        <v>9616798.0800000001</v>
      </c>
      <c r="M22" s="52">
        <f>SUM(M23:M24)</f>
        <v>8882247.120000001</v>
      </c>
      <c r="N22" s="18" t="s">
        <v>96</v>
      </c>
      <c r="O22" s="17"/>
      <c r="P22" s="17"/>
      <c r="Q22" s="17"/>
    </row>
    <row r="23" spans="1:17" s="2" customFormat="1" ht="19.5" customHeight="1">
      <c r="A23" s="16" t="s">
        <v>95</v>
      </c>
      <c r="B23" s="16"/>
      <c r="C23" s="16"/>
      <c r="D23" s="15"/>
      <c r="E23" s="52">
        <v>16026135.49</v>
      </c>
      <c r="F23" s="52">
        <v>321321.48</v>
      </c>
      <c r="G23" s="52">
        <v>725624.11</v>
      </c>
      <c r="H23" s="9">
        <v>902568.45</v>
      </c>
      <c r="I23" s="52">
        <v>120448.67</v>
      </c>
      <c r="J23" s="52">
        <v>17205726</v>
      </c>
      <c r="K23" s="52">
        <v>23518526.5</v>
      </c>
      <c r="L23" s="52">
        <v>5013018.08</v>
      </c>
      <c r="M23" s="52">
        <v>5810763.1200000001</v>
      </c>
      <c r="N23" s="47" t="s">
        <v>94</v>
      </c>
      <c r="O23" s="16"/>
      <c r="P23" s="16"/>
      <c r="Q23" s="16"/>
    </row>
    <row r="24" spans="1:17" s="2" customFormat="1" ht="19.5" customHeight="1">
      <c r="A24" s="16" t="s">
        <v>93</v>
      </c>
      <c r="B24" s="16"/>
      <c r="C24" s="16"/>
      <c r="D24" s="15"/>
      <c r="E24" s="52">
        <v>8559065.1899999995</v>
      </c>
      <c r="F24" s="52">
        <v>508400.22</v>
      </c>
      <c r="G24" s="9" t="s">
        <v>3</v>
      </c>
      <c r="H24" s="9" t="s">
        <v>60</v>
      </c>
      <c r="I24" s="9" t="s">
        <v>3</v>
      </c>
      <c r="J24" s="52">
        <v>9284193</v>
      </c>
      <c r="K24" s="52">
        <v>8202721.3799999999</v>
      </c>
      <c r="L24" s="52">
        <v>4603780</v>
      </c>
      <c r="M24" s="52">
        <v>3071484</v>
      </c>
      <c r="N24" s="47" t="s">
        <v>92</v>
      </c>
      <c r="O24" s="16"/>
      <c r="P24" s="16"/>
      <c r="Q24" s="16"/>
    </row>
    <row r="25" spans="1:17" s="2" customFormat="1" ht="19.5" customHeight="1">
      <c r="A25" s="20" t="s">
        <v>91</v>
      </c>
      <c r="B25" s="20"/>
      <c r="C25" s="20"/>
      <c r="D25" s="19"/>
      <c r="E25" s="52">
        <f>SUM(E26:E28)</f>
        <v>44657884.269999996</v>
      </c>
      <c r="F25" s="52">
        <f>SUM(F26:F28)</f>
        <v>1895877</v>
      </c>
      <c r="G25" s="52">
        <f>SUM(G26:G28)</f>
        <v>1795883.31</v>
      </c>
      <c r="H25" s="52">
        <f>SUM(H26:H28)</f>
        <v>92755</v>
      </c>
      <c r="I25" s="52">
        <f>SUM(I26:I28)</f>
        <v>783559.07000000007</v>
      </c>
      <c r="J25" s="52">
        <f>SUM(J26:J28)</f>
        <v>61688114</v>
      </c>
      <c r="K25" s="52">
        <f>SUM(K26:K28)</f>
        <v>64443339.979999997</v>
      </c>
      <c r="L25" s="52">
        <f>SUM(L26:L28)</f>
        <v>16672329.470000001</v>
      </c>
      <c r="M25" s="52">
        <f>SUM(M26:M28)</f>
        <v>11136197.93</v>
      </c>
      <c r="N25" s="18" t="s">
        <v>90</v>
      </c>
      <c r="O25" s="17"/>
      <c r="P25" s="17"/>
      <c r="Q25" s="17"/>
    </row>
    <row r="26" spans="1:17" s="2" customFormat="1" ht="19.5" customHeight="1">
      <c r="A26" s="16" t="s">
        <v>89</v>
      </c>
      <c r="B26" s="16"/>
      <c r="C26" s="16"/>
      <c r="D26" s="15"/>
      <c r="E26" s="52">
        <v>21327743.77</v>
      </c>
      <c r="F26" s="52">
        <v>1604919</v>
      </c>
      <c r="G26" s="52">
        <v>1681947.41</v>
      </c>
      <c r="H26" s="9" t="s">
        <v>3</v>
      </c>
      <c r="I26" s="52">
        <v>362236.32</v>
      </c>
      <c r="J26" s="52">
        <v>24814045</v>
      </c>
      <c r="K26" s="52">
        <v>38239397.329999998</v>
      </c>
      <c r="L26" s="52">
        <v>4511499.9000000004</v>
      </c>
      <c r="M26" s="52">
        <v>3449642.35</v>
      </c>
      <c r="N26" s="47" t="s">
        <v>88</v>
      </c>
      <c r="O26" s="16"/>
      <c r="P26" s="16"/>
      <c r="Q26" s="16"/>
    </row>
    <row r="27" spans="1:17" s="2" customFormat="1" ht="19.5" customHeight="1">
      <c r="A27" s="16" t="s">
        <v>87</v>
      </c>
      <c r="B27" s="16"/>
      <c r="C27" s="16"/>
      <c r="D27" s="15"/>
      <c r="E27" s="52">
        <v>12821807.699999999</v>
      </c>
      <c r="F27" s="52">
        <v>259648</v>
      </c>
      <c r="G27" s="52">
        <v>64368.54</v>
      </c>
      <c r="H27" s="9">
        <v>92755</v>
      </c>
      <c r="I27" s="52">
        <v>134830</v>
      </c>
      <c r="J27" s="52">
        <v>13750345</v>
      </c>
      <c r="K27" s="52">
        <v>14948785.02</v>
      </c>
      <c r="L27" s="52">
        <v>6682249.5700000003</v>
      </c>
      <c r="M27" s="52">
        <v>2964108.24</v>
      </c>
      <c r="N27" s="47" t="s">
        <v>86</v>
      </c>
      <c r="O27" s="16"/>
      <c r="P27" s="16"/>
      <c r="Q27" s="16"/>
    </row>
    <row r="28" spans="1:17" s="2" customFormat="1" ht="19.5" customHeight="1">
      <c r="A28" s="16" t="s">
        <v>85</v>
      </c>
      <c r="B28" s="16"/>
      <c r="C28" s="16"/>
      <c r="D28" s="15"/>
      <c r="E28" s="52">
        <v>10508332.800000001</v>
      </c>
      <c r="F28" s="52">
        <v>31310</v>
      </c>
      <c r="G28" s="52">
        <v>49567.360000000001</v>
      </c>
      <c r="H28" s="9" t="s">
        <v>3</v>
      </c>
      <c r="I28" s="52">
        <v>286492.75</v>
      </c>
      <c r="J28" s="52">
        <v>23123724</v>
      </c>
      <c r="K28" s="52">
        <v>11255157.630000001</v>
      </c>
      <c r="L28" s="52">
        <v>5478580</v>
      </c>
      <c r="M28" s="52">
        <v>4722447.34</v>
      </c>
      <c r="N28" s="47" t="s">
        <v>84</v>
      </c>
      <c r="O28" s="16"/>
      <c r="P28" s="16"/>
      <c r="Q28" s="16"/>
    </row>
    <row r="29" spans="1:17" s="43" customFormat="1">
      <c r="B29" s="44" t="s">
        <v>48</v>
      </c>
      <c r="C29" s="42">
        <v>16.2</v>
      </c>
      <c r="D29" s="44" t="s">
        <v>47</v>
      </c>
    </row>
    <row r="30" spans="1:17" s="40" customFormat="1">
      <c r="B30" s="41" t="s">
        <v>46</v>
      </c>
      <c r="C30" s="42">
        <v>16.2</v>
      </c>
      <c r="D30" s="41" t="s">
        <v>45</v>
      </c>
    </row>
    <row r="31" spans="1:17" ht="6" customHeight="1"/>
    <row r="32" spans="1:17" s="2" customFormat="1" ht="19.5" customHeight="1">
      <c r="A32" s="39" t="s">
        <v>44</v>
      </c>
      <c r="B32" s="39"/>
      <c r="C32" s="39"/>
      <c r="D32" s="38"/>
      <c r="E32" s="35" t="s">
        <v>43</v>
      </c>
      <c r="F32" s="39"/>
      <c r="G32" s="39"/>
      <c r="H32" s="39"/>
      <c r="I32" s="39"/>
      <c r="J32" s="38"/>
      <c r="K32" s="37" t="s">
        <v>40</v>
      </c>
      <c r="L32" s="36"/>
      <c r="M32" s="36"/>
      <c r="N32" s="35" t="s">
        <v>42</v>
      </c>
      <c r="O32" s="34"/>
    </row>
    <row r="33" spans="1:17" s="2" customFormat="1" ht="19.5" customHeight="1">
      <c r="A33" s="30"/>
      <c r="B33" s="30"/>
      <c r="C33" s="30"/>
      <c r="D33" s="29"/>
      <c r="E33" s="33" t="s">
        <v>41</v>
      </c>
      <c r="F33" s="26"/>
      <c r="G33" s="26"/>
      <c r="H33" s="26"/>
      <c r="I33" s="26"/>
      <c r="J33" s="25"/>
      <c r="K33" s="32" t="s">
        <v>18</v>
      </c>
      <c r="L33" s="31"/>
      <c r="M33" s="31"/>
      <c r="N33" s="8"/>
      <c r="O33" s="7"/>
    </row>
    <row r="34" spans="1:17" s="2" customFormat="1" ht="19.5" customHeight="1">
      <c r="A34" s="30"/>
      <c r="B34" s="30"/>
      <c r="C34" s="30"/>
      <c r="D34" s="29"/>
      <c r="E34" s="28"/>
      <c r="F34" s="28"/>
      <c r="G34" s="28"/>
      <c r="H34" s="28"/>
      <c r="I34" s="28"/>
      <c r="K34" s="27"/>
      <c r="L34" s="27" t="s">
        <v>40</v>
      </c>
      <c r="M34" s="27" t="s">
        <v>40</v>
      </c>
      <c r="N34" s="8"/>
      <c r="O34" s="7"/>
    </row>
    <row r="35" spans="1:17" s="2" customFormat="1" ht="19.5" customHeight="1">
      <c r="A35" s="30"/>
      <c r="B35" s="30"/>
      <c r="C35" s="30"/>
      <c r="D35" s="29"/>
      <c r="E35" s="28" t="s">
        <v>39</v>
      </c>
      <c r="F35" s="28" t="s">
        <v>38</v>
      </c>
      <c r="G35" s="28" t="s">
        <v>37</v>
      </c>
      <c r="H35" s="28" t="s">
        <v>36</v>
      </c>
      <c r="I35" s="28" t="s">
        <v>35</v>
      </c>
      <c r="J35" s="27" t="s">
        <v>34</v>
      </c>
      <c r="K35" s="27" t="s">
        <v>33</v>
      </c>
      <c r="L35" s="27" t="s">
        <v>32</v>
      </c>
      <c r="M35" s="27" t="s">
        <v>31</v>
      </c>
      <c r="N35" s="8"/>
      <c r="O35" s="7"/>
    </row>
    <row r="36" spans="1:17" s="2" customFormat="1" ht="19.5" customHeight="1">
      <c r="A36" s="30"/>
      <c r="B36" s="30"/>
      <c r="C36" s="30"/>
      <c r="D36" s="29"/>
      <c r="E36" s="28" t="s">
        <v>30</v>
      </c>
      <c r="F36" s="28" t="s">
        <v>29</v>
      </c>
      <c r="G36" s="28" t="s">
        <v>28</v>
      </c>
      <c r="H36" s="28" t="s">
        <v>27</v>
      </c>
      <c r="I36" s="28" t="s">
        <v>26</v>
      </c>
      <c r="J36" s="28" t="s">
        <v>25</v>
      </c>
      <c r="K36" s="27" t="s">
        <v>24</v>
      </c>
      <c r="L36" s="27" t="s">
        <v>23</v>
      </c>
      <c r="M36" s="27" t="s">
        <v>22</v>
      </c>
      <c r="N36" s="8"/>
      <c r="O36" s="7"/>
    </row>
    <row r="37" spans="1:17" s="2" customFormat="1" ht="19.5" customHeight="1">
      <c r="A37" s="26"/>
      <c r="B37" s="26"/>
      <c r="C37" s="26"/>
      <c r="D37" s="25"/>
      <c r="E37" s="24" t="s">
        <v>21</v>
      </c>
      <c r="F37" s="24" t="s">
        <v>20</v>
      </c>
      <c r="G37" s="24"/>
      <c r="H37" s="24" t="s">
        <v>19</v>
      </c>
      <c r="I37" s="24"/>
      <c r="J37" s="24"/>
      <c r="K37" s="23" t="s">
        <v>18</v>
      </c>
      <c r="L37" s="23" t="s">
        <v>17</v>
      </c>
      <c r="M37" s="23" t="s">
        <v>16</v>
      </c>
      <c r="N37" s="22"/>
      <c r="O37" s="21"/>
    </row>
    <row r="38" spans="1:17" s="2" customFormat="1" ht="21" customHeight="1">
      <c r="A38" s="51" t="s">
        <v>83</v>
      </c>
      <c r="B38" s="51"/>
      <c r="C38" s="51"/>
      <c r="D38" s="50"/>
      <c r="E38" s="9">
        <v>19097303.219999999</v>
      </c>
      <c r="F38" s="9">
        <v>114515</v>
      </c>
      <c r="G38" s="9">
        <v>82988.77</v>
      </c>
      <c r="H38" s="9" t="s">
        <v>3</v>
      </c>
      <c r="I38" s="9">
        <v>32571.22</v>
      </c>
      <c r="J38" s="9">
        <v>23039821</v>
      </c>
      <c r="K38" s="10">
        <v>21863004.629999999</v>
      </c>
      <c r="L38" s="10">
        <v>1703500</v>
      </c>
      <c r="M38" s="9">
        <v>8746482</v>
      </c>
      <c r="N38" s="8" t="s">
        <v>82</v>
      </c>
      <c r="O38" s="7"/>
      <c r="P38" s="7"/>
      <c r="Q38" s="7"/>
    </row>
    <row r="39" spans="1:17" s="2" customFormat="1" ht="21" customHeight="1">
      <c r="A39" s="16" t="s">
        <v>81</v>
      </c>
      <c r="B39" s="16"/>
      <c r="C39" s="16"/>
      <c r="D39" s="15"/>
      <c r="E39" s="9">
        <v>19097303.219999999</v>
      </c>
      <c r="F39" s="9">
        <v>114515</v>
      </c>
      <c r="G39" s="9">
        <v>82988.77</v>
      </c>
      <c r="H39" s="9" t="s">
        <v>3</v>
      </c>
      <c r="I39" s="9">
        <v>32571.22</v>
      </c>
      <c r="J39" s="9">
        <v>23039821</v>
      </c>
      <c r="K39" s="10">
        <v>21863004.629999999</v>
      </c>
      <c r="L39" s="10">
        <v>1703500</v>
      </c>
      <c r="M39" s="9">
        <v>8746482</v>
      </c>
      <c r="N39" s="49" t="s">
        <v>80</v>
      </c>
      <c r="O39" s="48"/>
      <c r="P39" s="48"/>
      <c r="Q39" s="48"/>
    </row>
    <row r="40" spans="1:17" s="2" customFormat="1" ht="21" customHeight="1">
      <c r="A40" s="12" t="s">
        <v>79</v>
      </c>
      <c r="B40" s="12"/>
      <c r="C40" s="12"/>
      <c r="D40" s="11"/>
      <c r="E40" s="9">
        <v>19829977.68</v>
      </c>
      <c r="F40" s="9">
        <v>335788</v>
      </c>
      <c r="G40" s="9">
        <v>1386615.44</v>
      </c>
      <c r="H40" s="9" t="s">
        <v>3</v>
      </c>
      <c r="I40" s="9">
        <v>314134</v>
      </c>
      <c r="J40" s="9">
        <v>20140471</v>
      </c>
      <c r="K40" s="10">
        <v>30206603.82</v>
      </c>
      <c r="L40" s="10">
        <v>2468290</v>
      </c>
      <c r="M40" s="9">
        <v>4553996.47</v>
      </c>
      <c r="N40" s="8" t="s">
        <v>78</v>
      </c>
      <c r="O40" s="7"/>
      <c r="P40" s="7"/>
      <c r="Q40" s="7"/>
    </row>
    <row r="41" spans="1:17" s="2" customFormat="1" ht="21" customHeight="1">
      <c r="A41" s="16" t="s">
        <v>77</v>
      </c>
      <c r="B41" s="16"/>
      <c r="C41" s="16"/>
      <c r="D41" s="15"/>
      <c r="E41" s="9">
        <v>19829977.68</v>
      </c>
      <c r="F41" s="9">
        <v>335788</v>
      </c>
      <c r="G41" s="9">
        <v>1386615.44</v>
      </c>
      <c r="H41" s="9" t="s">
        <v>3</v>
      </c>
      <c r="I41" s="9">
        <v>314134</v>
      </c>
      <c r="J41" s="9">
        <v>20140471</v>
      </c>
      <c r="K41" s="10">
        <v>30206603.82</v>
      </c>
      <c r="L41" s="10">
        <v>2468290</v>
      </c>
      <c r="M41" s="9">
        <v>4553996.47</v>
      </c>
      <c r="N41" s="49" t="s">
        <v>76</v>
      </c>
      <c r="O41" s="48"/>
      <c r="P41" s="48"/>
      <c r="Q41" s="48"/>
    </row>
    <row r="42" spans="1:17" s="2" customFormat="1" ht="21" customHeight="1">
      <c r="A42" s="12" t="s">
        <v>75</v>
      </c>
      <c r="B42" s="12"/>
      <c r="C42" s="12"/>
      <c r="D42" s="11"/>
      <c r="E42" s="9">
        <f>SUM(E43:E44)</f>
        <v>30462419.43</v>
      </c>
      <c r="F42" s="9">
        <f>SUM(F43:F44)</f>
        <v>236745</v>
      </c>
      <c r="G42" s="9">
        <f>SUM(G43:G44)</f>
        <v>232149.44999999998</v>
      </c>
      <c r="H42" s="9">
        <f>SUM(H43:H44)</f>
        <v>485810</v>
      </c>
      <c r="I42" s="9">
        <f>SUM(I43:I44)</f>
        <v>391110</v>
      </c>
      <c r="J42" s="9">
        <f>SUM(J43:J44)</f>
        <v>49158681.600000001</v>
      </c>
      <c r="K42" s="10">
        <f>SUM(K43:K44)</f>
        <v>40235934.129999995</v>
      </c>
      <c r="L42" s="10">
        <f>SUM(L43:L44)</f>
        <v>22584200</v>
      </c>
      <c r="M42" s="9">
        <f>SUM(M43:M44)</f>
        <v>15300855.710000001</v>
      </c>
      <c r="N42" s="8" t="s">
        <v>74</v>
      </c>
      <c r="O42" s="7"/>
      <c r="P42" s="7"/>
      <c r="Q42" s="7"/>
    </row>
    <row r="43" spans="1:17" s="2" customFormat="1" ht="21" customHeight="1">
      <c r="A43" s="16" t="s">
        <v>73</v>
      </c>
      <c r="B43" s="16"/>
      <c r="C43" s="16"/>
      <c r="D43" s="15"/>
      <c r="E43" s="9">
        <v>16863422.609999999</v>
      </c>
      <c r="F43" s="9">
        <v>113168</v>
      </c>
      <c r="G43" s="9">
        <v>221081.99</v>
      </c>
      <c r="H43" s="9" t="s">
        <v>3</v>
      </c>
      <c r="I43" s="9">
        <v>138600</v>
      </c>
      <c r="J43" s="9">
        <v>21926419.600000001</v>
      </c>
      <c r="K43" s="10">
        <v>19774085.059999999</v>
      </c>
      <c r="L43" s="10">
        <v>11237930</v>
      </c>
      <c r="M43" s="9">
        <v>6920446.71</v>
      </c>
      <c r="N43" s="49" t="s">
        <v>72</v>
      </c>
      <c r="O43" s="48"/>
      <c r="P43" s="48"/>
      <c r="Q43" s="48"/>
    </row>
    <row r="44" spans="1:17" s="2" customFormat="1" ht="21" customHeight="1">
      <c r="A44" s="16" t="s">
        <v>71</v>
      </c>
      <c r="B44" s="16"/>
      <c r="C44" s="16"/>
      <c r="D44" s="15"/>
      <c r="E44" s="9">
        <v>13598996.82</v>
      </c>
      <c r="F44" s="9">
        <v>123577</v>
      </c>
      <c r="G44" s="9">
        <v>11067.46</v>
      </c>
      <c r="H44" s="9">
        <v>485810</v>
      </c>
      <c r="I44" s="9">
        <v>252510</v>
      </c>
      <c r="J44" s="9">
        <v>27232262</v>
      </c>
      <c r="K44" s="10">
        <v>20461849.07</v>
      </c>
      <c r="L44" s="10">
        <v>11346270</v>
      </c>
      <c r="M44" s="9">
        <v>8380409</v>
      </c>
      <c r="N44" s="49" t="s">
        <v>70</v>
      </c>
      <c r="O44" s="48"/>
      <c r="P44" s="48"/>
      <c r="Q44" s="48"/>
    </row>
    <row r="45" spans="1:17" s="2" customFormat="1" ht="21" customHeight="1">
      <c r="A45" s="12" t="s">
        <v>69</v>
      </c>
      <c r="B45" s="12"/>
      <c r="C45" s="12"/>
      <c r="D45" s="11"/>
      <c r="E45" s="9">
        <f>SUM(E46:E47)</f>
        <v>32753079.130000003</v>
      </c>
      <c r="F45" s="9">
        <f>SUM(F46:F47)</f>
        <v>1166240.95</v>
      </c>
      <c r="G45" s="9">
        <f>SUM(G46:G47)</f>
        <v>2028544.1</v>
      </c>
      <c r="H45" s="9" t="s">
        <v>3</v>
      </c>
      <c r="I45" s="9">
        <f>SUM(I46:I47)</f>
        <v>545369</v>
      </c>
      <c r="J45" s="9">
        <f>SUM(J46:J47)</f>
        <v>39083009</v>
      </c>
      <c r="K45" s="10">
        <f>SUM(K46:K47)</f>
        <v>41297555.689999998</v>
      </c>
      <c r="L45" s="10">
        <f>SUM(L46:L47)</f>
        <v>8408608</v>
      </c>
      <c r="M45" s="9">
        <f>SUM(M46:M47)</f>
        <v>7387640.7200000007</v>
      </c>
      <c r="N45" s="8" t="s">
        <v>68</v>
      </c>
      <c r="O45" s="7"/>
      <c r="P45" s="7"/>
      <c r="Q45" s="7"/>
    </row>
    <row r="46" spans="1:17" s="2" customFormat="1" ht="21" customHeight="1">
      <c r="A46" s="16" t="s">
        <v>67</v>
      </c>
      <c r="B46" s="16"/>
      <c r="C46" s="16"/>
      <c r="D46" s="15"/>
      <c r="E46" s="9">
        <v>20638349.940000001</v>
      </c>
      <c r="F46" s="9">
        <v>1140900.95</v>
      </c>
      <c r="G46" s="9">
        <v>1943152.04</v>
      </c>
      <c r="H46" s="9" t="s">
        <v>3</v>
      </c>
      <c r="I46" s="9">
        <v>397816</v>
      </c>
      <c r="J46" s="9">
        <v>12292857</v>
      </c>
      <c r="K46" s="10">
        <v>26503207.140000001</v>
      </c>
      <c r="L46" s="10">
        <v>1391114</v>
      </c>
      <c r="M46" s="9">
        <v>2750128.72</v>
      </c>
      <c r="N46" s="49" t="s">
        <v>66</v>
      </c>
      <c r="O46" s="48"/>
      <c r="P46" s="48"/>
      <c r="Q46" s="48"/>
    </row>
    <row r="47" spans="1:17" s="2" customFormat="1" ht="21" customHeight="1">
      <c r="A47" s="16" t="s">
        <v>65</v>
      </c>
      <c r="B47" s="16"/>
      <c r="C47" s="16"/>
      <c r="D47" s="15"/>
      <c r="E47" s="9">
        <v>12114729.189999999</v>
      </c>
      <c r="F47" s="9">
        <v>25340</v>
      </c>
      <c r="G47" s="9">
        <v>85392.06</v>
      </c>
      <c r="H47" s="9" t="s">
        <v>3</v>
      </c>
      <c r="I47" s="9">
        <v>147553</v>
      </c>
      <c r="J47" s="9">
        <v>26790152</v>
      </c>
      <c r="K47" s="10">
        <v>14794348.550000001</v>
      </c>
      <c r="L47" s="10">
        <v>7017494</v>
      </c>
      <c r="M47" s="9">
        <v>4637512</v>
      </c>
      <c r="N47" s="49" t="s">
        <v>64</v>
      </c>
      <c r="O47" s="48"/>
      <c r="P47" s="48"/>
      <c r="Q47" s="48"/>
    </row>
    <row r="48" spans="1:17" s="2" customFormat="1" ht="21" customHeight="1">
      <c r="A48" s="20" t="s">
        <v>63</v>
      </c>
      <c r="B48" s="20"/>
      <c r="C48" s="20"/>
      <c r="D48" s="19"/>
      <c r="E48" s="9">
        <v>15907514.08</v>
      </c>
      <c r="F48" s="9">
        <v>654937.9</v>
      </c>
      <c r="G48" s="9">
        <v>3295789.09</v>
      </c>
      <c r="H48" s="9" t="s">
        <v>60</v>
      </c>
      <c r="I48" s="9">
        <v>805616.1</v>
      </c>
      <c r="J48" s="9">
        <v>22523567</v>
      </c>
      <c r="K48" s="9">
        <v>26046217.260000002</v>
      </c>
      <c r="L48" s="9">
        <v>8804150</v>
      </c>
      <c r="M48" s="9">
        <v>5370509.3799999999</v>
      </c>
      <c r="N48" s="18" t="s">
        <v>62</v>
      </c>
      <c r="O48" s="17"/>
      <c r="P48" s="17"/>
      <c r="Q48" s="17"/>
    </row>
    <row r="49" spans="1:17" s="2" customFormat="1" ht="21" customHeight="1">
      <c r="A49" s="16" t="s">
        <v>61</v>
      </c>
      <c r="B49" s="16"/>
      <c r="C49" s="16"/>
      <c r="D49" s="15"/>
      <c r="E49" s="9">
        <v>15907514.08</v>
      </c>
      <c r="F49" s="9">
        <v>654937.9</v>
      </c>
      <c r="G49" s="9">
        <v>3295789.09</v>
      </c>
      <c r="H49" s="9" t="s">
        <v>60</v>
      </c>
      <c r="I49" s="9">
        <v>805616.1</v>
      </c>
      <c r="J49" s="9">
        <v>22523567</v>
      </c>
      <c r="K49" s="9">
        <v>26046217.260000002</v>
      </c>
      <c r="L49" s="9">
        <v>8804150</v>
      </c>
      <c r="M49" s="9">
        <v>5370509.3799999999</v>
      </c>
      <c r="N49" s="47" t="s">
        <v>59</v>
      </c>
      <c r="O49" s="16"/>
      <c r="P49" s="16"/>
      <c r="Q49" s="16"/>
    </row>
    <row r="50" spans="1:17" s="2" customFormat="1" ht="21" customHeight="1">
      <c r="A50" s="20" t="s">
        <v>58</v>
      </c>
      <c r="B50" s="20"/>
      <c r="C50" s="20"/>
      <c r="D50" s="19"/>
      <c r="E50" s="9">
        <v>30158855.260000002</v>
      </c>
      <c r="F50" s="9">
        <v>327310.31</v>
      </c>
      <c r="G50" s="9">
        <v>153875.35</v>
      </c>
      <c r="H50" s="9" t="s">
        <v>3</v>
      </c>
      <c r="I50" s="9">
        <v>99028.14</v>
      </c>
      <c r="J50" s="9">
        <v>19334982.100000001</v>
      </c>
      <c r="K50" s="9">
        <v>16568761.800000001</v>
      </c>
      <c r="L50" s="9">
        <v>9754584</v>
      </c>
      <c r="M50" s="9">
        <v>6007357.96</v>
      </c>
      <c r="N50" s="18" t="s">
        <v>57</v>
      </c>
      <c r="O50" s="17"/>
      <c r="P50" s="17"/>
      <c r="Q50" s="17"/>
    </row>
    <row r="51" spans="1:17" s="2" customFormat="1" ht="21" customHeight="1">
      <c r="A51" s="16" t="s">
        <v>56</v>
      </c>
      <c r="B51" s="16"/>
      <c r="C51" s="16"/>
      <c r="D51" s="15"/>
      <c r="E51" s="9">
        <v>30158855.260000002</v>
      </c>
      <c r="F51" s="9">
        <v>327310.31</v>
      </c>
      <c r="G51" s="9">
        <v>153875.35</v>
      </c>
      <c r="H51" s="9" t="s">
        <v>3</v>
      </c>
      <c r="I51" s="9">
        <v>99028.14</v>
      </c>
      <c r="J51" s="9">
        <v>19334982.100000001</v>
      </c>
      <c r="K51" s="9">
        <v>16568761.800000001</v>
      </c>
      <c r="L51" s="9">
        <v>9754584</v>
      </c>
      <c r="M51" s="9">
        <v>6007357.96</v>
      </c>
      <c r="N51" s="47" t="s">
        <v>55</v>
      </c>
      <c r="O51" s="16"/>
      <c r="P51" s="16"/>
      <c r="Q51" s="16"/>
    </row>
    <row r="52" spans="1:17" s="2" customFormat="1" ht="21" customHeight="1">
      <c r="A52" s="20" t="s">
        <v>54</v>
      </c>
      <c r="B52" s="20"/>
      <c r="C52" s="20"/>
      <c r="D52" s="19"/>
      <c r="E52" s="9">
        <f>SUM(E53:E54)</f>
        <v>22796366.200000003</v>
      </c>
      <c r="F52" s="9">
        <f>SUM(F53:F54)</f>
        <v>509917</v>
      </c>
      <c r="G52" s="9">
        <f>SUM(G53:G54)</f>
        <v>234195.15999999997</v>
      </c>
      <c r="H52" s="9" t="s">
        <v>3</v>
      </c>
      <c r="I52" s="9">
        <f>SUM(I53:I54)</f>
        <v>410957</v>
      </c>
      <c r="J52" s="9">
        <f>SUM(J53:J54)</f>
        <v>23843774.66</v>
      </c>
      <c r="K52" s="9">
        <f>SUM(K53:K54)</f>
        <v>36142471.399999999</v>
      </c>
      <c r="L52" s="9">
        <f>SUM(L53:L54)</f>
        <v>2506780</v>
      </c>
      <c r="M52" s="9">
        <f>SUM(M53:M54)</f>
        <v>3364351.3</v>
      </c>
      <c r="N52" s="18" t="s">
        <v>53</v>
      </c>
      <c r="O52" s="17"/>
      <c r="P52" s="17"/>
      <c r="Q52" s="17"/>
    </row>
    <row r="53" spans="1:17" s="2" customFormat="1" ht="21" customHeight="1">
      <c r="A53" s="16" t="s">
        <v>52</v>
      </c>
      <c r="B53" s="16"/>
      <c r="C53" s="16"/>
      <c r="D53" s="15"/>
      <c r="E53" s="9">
        <v>12549627.380000001</v>
      </c>
      <c r="F53" s="9">
        <v>417013</v>
      </c>
      <c r="G53" s="9">
        <v>189468.79999999999</v>
      </c>
      <c r="H53" s="9" t="s">
        <v>3</v>
      </c>
      <c r="I53" s="9">
        <v>166917</v>
      </c>
      <c r="J53" s="9">
        <v>11092156.66</v>
      </c>
      <c r="K53" s="9">
        <v>19859667.960000001</v>
      </c>
      <c r="L53" s="9">
        <v>1557180</v>
      </c>
      <c r="M53" s="9">
        <v>2954110.9</v>
      </c>
      <c r="N53" s="47" t="s">
        <v>51</v>
      </c>
      <c r="O53" s="16"/>
      <c r="P53" s="16"/>
      <c r="Q53" s="16"/>
    </row>
    <row r="54" spans="1:17" s="2" customFormat="1" ht="21" customHeight="1">
      <c r="A54" s="16" t="s">
        <v>50</v>
      </c>
      <c r="B54" s="16"/>
      <c r="C54" s="16"/>
      <c r="D54" s="15"/>
      <c r="E54" s="9">
        <v>10246738.82</v>
      </c>
      <c r="F54" s="9">
        <v>92904</v>
      </c>
      <c r="G54" s="9">
        <v>44726.36</v>
      </c>
      <c r="H54" s="9" t="s">
        <v>4</v>
      </c>
      <c r="I54" s="9">
        <v>244040</v>
      </c>
      <c r="J54" s="9">
        <v>12751618</v>
      </c>
      <c r="K54" s="9">
        <v>16282803.439999999</v>
      </c>
      <c r="L54" s="9">
        <v>949600</v>
      </c>
      <c r="M54" s="9">
        <v>410240.4</v>
      </c>
      <c r="N54" s="47" t="s">
        <v>49</v>
      </c>
      <c r="O54" s="16"/>
      <c r="P54" s="16"/>
      <c r="Q54" s="16"/>
    </row>
    <row r="55" spans="1:17" s="2" customFormat="1" ht="19.5" customHeight="1">
      <c r="A55" s="46"/>
      <c r="B55" s="46"/>
      <c r="C55" s="46"/>
      <c r="D55" s="46"/>
      <c r="E55" s="45"/>
      <c r="F55" s="45"/>
      <c r="G55" s="45"/>
      <c r="H55" s="45"/>
      <c r="I55" s="45"/>
      <c r="J55" s="45"/>
      <c r="K55" s="45"/>
      <c r="L55" s="45"/>
      <c r="M55" s="45"/>
      <c r="N55" s="17"/>
      <c r="O55" s="17"/>
      <c r="P55" s="17"/>
      <c r="Q55" s="17"/>
    </row>
    <row r="56" spans="1:17" s="2" customFormat="1" ht="19.5" customHeight="1">
      <c r="A56" s="46"/>
      <c r="B56" s="46"/>
      <c r="C56" s="46"/>
      <c r="D56" s="46"/>
      <c r="E56" s="45"/>
      <c r="F56" s="45"/>
      <c r="G56" s="45"/>
      <c r="H56" s="45"/>
      <c r="I56" s="45"/>
      <c r="J56" s="45"/>
      <c r="K56" s="45"/>
      <c r="L56" s="45"/>
      <c r="M56" s="45"/>
      <c r="N56" s="3"/>
      <c r="O56" s="3"/>
      <c r="P56" s="3"/>
      <c r="Q56" s="3"/>
    </row>
    <row r="57" spans="1:17" s="43" customFormat="1">
      <c r="B57" s="44" t="s">
        <v>48</v>
      </c>
      <c r="C57" s="42">
        <v>16.2</v>
      </c>
      <c r="D57" s="44" t="s">
        <v>47</v>
      </c>
    </row>
    <row r="58" spans="1:17" s="40" customFormat="1">
      <c r="B58" s="41" t="s">
        <v>46</v>
      </c>
      <c r="C58" s="42">
        <v>16.2</v>
      </c>
      <c r="D58" s="41" t="s">
        <v>45</v>
      </c>
    </row>
    <row r="59" spans="1:17" ht="6" customHeight="1"/>
    <row r="60" spans="1:17" s="2" customFormat="1" ht="19.5" customHeight="1">
      <c r="A60" s="39" t="s">
        <v>44</v>
      </c>
      <c r="B60" s="39"/>
      <c r="C60" s="39"/>
      <c r="D60" s="38"/>
      <c r="E60" s="35" t="s">
        <v>43</v>
      </c>
      <c r="F60" s="39"/>
      <c r="G60" s="39"/>
      <c r="H60" s="39"/>
      <c r="I60" s="39"/>
      <c r="J60" s="38"/>
      <c r="K60" s="37" t="s">
        <v>40</v>
      </c>
      <c r="L60" s="36"/>
      <c r="M60" s="36"/>
      <c r="N60" s="35" t="s">
        <v>42</v>
      </c>
      <c r="O60" s="34"/>
    </row>
    <row r="61" spans="1:17" s="2" customFormat="1" ht="19.5" customHeight="1">
      <c r="A61" s="30"/>
      <c r="B61" s="30"/>
      <c r="C61" s="30"/>
      <c r="D61" s="29"/>
      <c r="E61" s="33" t="s">
        <v>41</v>
      </c>
      <c r="F61" s="26"/>
      <c r="G61" s="26"/>
      <c r="H61" s="26"/>
      <c r="I61" s="26"/>
      <c r="J61" s="25"/>
      <c r="K61" s="32" t="s">
        <v>18</v>
      </c>
      <c r="L61" s="31"/>
      <c r="M61" s="31"/>
      <c r="N61" s="8"/>
      <c r="O61" s="7"/>
    </row>
    <row r="62" spans="1:17" s="2" customFormat="1" ht="19.5" customHeight="1">
      <c r="A62" s="30"/>
      <c r="B62" s="30"/>
      <c r="C62" s="30"/>
      <c r="D62" s="29"/>
      <c r="E62" s="28"/>
      <c r="F62" s="28"/>
      <c r="G62" s="28"/>
      <c r="H62" s="28"/>
      <c r="I62" s="28"/>
      <c r="K62" s="27"/>
      <c r="L62" s="27" t="s">
        <v>40</v>
      </c>
      <c r="M62" s="27" t="s">
        <v>40</v>
      </c>
      <c r="N62" s="8"/>
      <c r="O62" s="7"/>
    </row>
    <row r="63" spans="1:17" s="2" customFormat="1" ht="19.5" customHeight="1">
      <c r="A63" s="30"/>
      <c r="B63" s="30"/>
      <c r="C63" s="30"/>
      <c r="D63" s="29"/>
      <c r="E63" s="28" t="s">
        <v>39</v>
      </c>
      <c r="F63" s="28" t="s">
        <v>38</v>
      </c>
      <c r="G63" s="28" t="s">
        <v>37</v>
      </c>
      <c r="H63" s="28" t="s">
        <v>36</v>
      </c>
      <c r="I63" s="28" t="s">
        <v>35</v>
      </c>
      <c r="J63" s="27" t="s">
        <v>34</v>
      </c>
      <c r="K63" s="27" t="s">
        <v>33</v>
      </c>
      <c r="L63" s="27" t="s">
        <v>32</v>
      </c>
      <c r="M63" s="27" t="s">
        <v>31</v>
      </c>
      <c r="N63" s="8"/>
      <c r="O63" s="7"/>
    </row>
    <row r="64" spans="1:17" s="2" customFormat="1" ht="19.5" customHeight="1">
      <c r="A64" s="30"/>
      <c r="B64" s="30"/>
      <c r="C64" s="30"/>
      <c r="D64" s="29"/>
      <c r="E64" s="28" t="s">
        <v>30</v>
      </c>
      <c r="F64" s="28" t="s">
        <v>29</v>
      </c>
      <c r="G64" s="28" t="s">
        <v>28</v>
      </c>
      <c r="H64" s="28" t="s">
        <v>27</v>
      </c>
      <c r="I64" s="28" t="s">
        <v>26</v>
      </c>
      <c r="J64" s="28" t="s">
        <v>25</v>
      </c>
      <c r="K64" s="27" t="s">
        <v>24</v>
      </c>
      <c r="L64" s="27" t="s">
        <v>23</v>
      </c>
      <c r="M64" s="27" t="s">
        <v>22</v>
      </c>
      <c r="N64" s="8"/>
      <c r="O64" s="7"/>
    </row>
    <row r="65" spans="1:17" s="2" customFormat="1" ht="19.5" customHeight="1">
      <c r="A65" s="26"/>
      <c r="B65" s="26"/>
      <c r="C65" s="26"/>
      <c r="D65" s="25"/>
      <c r="E65" s="24" t="s">
        <v>21</v>
      </c>
      <c r="F65" s="24" t="s">
        <v>20</v>
      </c>
      <c r="G65" s="24"/>
      <c r="H65" s="24" t="s">
        <v>19</v>
      </c>
      <c r="I65" s="24"/>
      <c r="J65" s="24"/>
      <c r="K65" s="23" t="s">
        <v>18</v>
      </c>
      <c r="L65" s="23" t="s">
        <v>17</v>
      </c>
      <c r="M65" s="23" t="s">
        <v>16</v>
      </c>
      <c r="N65" s="22"/>
      <c r="O65" s="21"/>
    </row>
    <row r="66" spans="1:17" s="2" customFormat="1" ht="21.95" customHeight="1">
      <c r="A66" s="20" t="s">
        <v>15</v>
      </c>
      <c r="B66" s="20"/>
      <c r="C66" s="20"/>
      <c r="D66" s="19"/>
      <c r="E66" s="9">
        <v>18768343.09</v>
      </c>
      <c r="F66" s="9">
        <v>273922.25</v>
      </c>
      <c r="G66" s="9">
        <v>600155.9</v>
      </c>
      <c r="H66" s="9" t="s">
        <v>3</v>
      </c>
      <c r="I66" s="9">
        <v>108081</v>
      </c>
      <c r="J66" s="9">
        <v>13649646</v>
      </c>
      <c r="K66" s="9">
        <v>21972112.390000001</v>
      </c>
      <c r="L66" s="9">
        <v>4967800</v>
      </c>
      <c r="M66" s="9">
        <v>3382464</v>
      </c>
      <c r="N66" s="18" t="s">
        <v>14</v>
      </c>
      <c r="O66" s="17"/>
      <c r="P66" s="17"/>
      <c r="Q66" s="17"/>
    </row>
    <row r="67" spans="1:17" s="2" customFormat="1" ht="21.95" customHeight="1">
      <c r="A67" s="16" t="s">
        <v>13</v>
      </c>
      <c r="B67" s="16"/>
      <c r="C67" s="16"/>
      <c r="D67" s="15"/>
      <c r="E67" s="9">
        <v>18768343.09</v>
      </c>
      <c r="F67" s="9">
        <v>273922.25</v>
      </c>
      <c r="G67" s="9">
        <v>600155.9</v>
      </c>
      <c r="H67" s="9" t="s">
        <v>3</v>
      </c>
      <c r="I67" s="9">
        <v>108081</v>
      </c>
      <c r="J67" s="9">
        <v>13649646</v>
      </c>
      <c r="K67" s="9">
        <v>21972112.390000001</v>
      </c>
      <c r="L67" s="9">
        <v>4967800</v>
      </c>
      <c r="M67" s="9">
        <v>3382464</v>
      </c>
      <c r="N67" s="14" t="s">
        <v>12</v>
      </c>
      <c r="O67" s="13"/>
      <c r="P67" s="13"/>
      <c r="Q67" s="13"/>
    </row>
    <row r="68" spans="1:17" s="2" customFormat="1" ht="21.95" customHeight="1">
      <c r="A68" s="12" t="s">
        <v>11</v>
      </c>
      <c r="B68" s="12"/>
      <c r="C68" s="12"/>
      <c r="D68" s="11"/>
      <c r="E68" s="9" t="s">
        <v>3</v>
      </c>
      <c r="F68" s="9" t="s">
        <v>3</v>
      </c>
      <c r="G68" s="9" t="s">
        <v>4</v>
      </c>
      <c r="H68" s="9" t="s">
        <v>3</v>
      </c>
      <c r="I68" s="9" t="s">
        <v>3</v>
      </c>
      <c r="J68" s="9" t="s">
        <v>3</v>
      </c>
      <c r="K68" s="10" t="s">
        <v>3</v>
      </c>
      <c r="L68" s="10" t="s">
        <v>3</v>
      </c>
      <c r="M68" s="9" t="s">
        <v>3</v>
      </c>
      <c r="N68" s="8" t="s">
        <v>10</v>
      </c>
      <c r="O68" s="7"/>
      <c r="P68" s="7"/>
      <c r="Q68" s="7"/>
    </row>
    <row r="69" spans="1:17" s="2" customFormat="1" ht="21.95" customHeight="1">
      <c r="A69" s="12" t="s">
        <v>9</v>
      </c>
      <c r="B69" s="12"/>
      <c r="C69" s="12"/>
      <c r="D69" s="11"/>
      <c r="E69" s="9" t="s">
        <v>3</v>
      </c>
      <c r="F69" s="9" t="s">
        <v>3</v>
      </c>
      <c r="G69" s="9" t="s">
        <v>4</v>
      </c>
      <c r="H69" s="9" t="s">
        <v>3</v>
      </c>
      <c r="I69" s="9" t="s">
        <v>3</v>
      </c>
      <c r="J69" s="9" t="s">
        <v>3</v>
      </c>
      <c r="K69" s="10" t="s">
        <v>3</v>
      </c>
      <c r="L69" s="10" t="s">
        <v>3</v>
      </c>
      <c r="M69" s="9" t="s">
        <v>3</v>
      </c>
      <c r="N69" s="8" t="s">
        <v>8</v>
      </c>
      <c r="O69" s="7"/>
      <c r="P69" s="7"/>
      <c r="Q69" s="7"/>
    </row>
    <row r="70" spans="1:17" s="2" customFormat="1" ht="21.95" customHeight="1">
      <c r="A70" s="12" t="s">
        <v>7</v>
      </c>
      <c r="B70" s="12"/>
      <c r="C70" s="12"/>
      <c r="D70" s="11"/>
      <c r="E70" s="9" t="s">
        <v>3</v>
      </c>
      <c r="F70" s="9" t="s">
        <v>3</v>
      </c>
      <c r="G70" s="9" t="s">
        <v>4</v>
      </c>
      <c r="H70" s="9" t="s">
        <v>3</v>
      </c>
      <c r="I70" s="9" t="s">
        <v>3</v>
      </c>
      <c r="J70" s="9" t="s">
        <v>3</v>
      </c>
      <c r="K70" s="10" t="s">
        <v>3</v>
      </c>
      <c r="L70" s="10" t="s">
        <v>3</v>
      </c>
      <c r="M70" s="9" t="s">
        <v>3</v>
      </c>
      <c r="N70" s="8" t="s">
        <v>6</v>
      </c>
      <c r="O70" s="7"/>
      <c r="P70" s="7"/>
      <c r="Q70" s="7"/>
    </row>
    <row r="71" spans="1:17" s="2" customFormat="1" ht="21.95" customHeight="1">
      <c r="A71" s="12" t="s">
        <v>5</v>
      </c>
      <c r="B71" s="12"/>
      <c r="C71" s="12"/>
      <c r="D71" s="11"/>
      <c r="E71" s="9" t="s">
        <v>3</v>
      </c>
      <c r="F71" s="9" t="s">
        <v>3</v>
      </c>
      <c r="G71" s="9" t="s">
        <v>4</v>
      </c>
      <c r="H71" s="9" t="s">
        <v>3</v>
      </c>
      <c r="I71" s="9" t="s">
        <v>3</v>
      </c>
      <c r="J71" s="9" t="s">
        <v>3</v>
      </c>
      <c r="K71" s="10" t="s">
        <v>3</v>
      </c>
      <c r="L71" s="10" t="s">
        <v>3</v>
      </c>
      <c r="M71" s="9" t="s">
        <v>3</v>
      </c>
      <c r="N71" s="8" t="s">
        <v>2</v>
      </c>
      <c r="O71" s="7"/>
      <c r="P71" s="7"/>
      <c r="Q71" s="7"/>
    </row>
    <row r="72" spans="1:17" s="2" customFormat="1" ht="3" customHeight="1">
      <c r="A72" s="4"/>
      <c r="B72" s="4"/>
      <c r="C72" s="4"/>
      <c r="D72" s="6"/>
      <c r="E72" s="5"/>
      <c r="F72" s="5"/>
      <c r="G72" s="5"/>
      <c r="H72" s="5"/>
      <c r="I72" s="5"/>
      <c r="J72" s="5"/>
      <c r="K72" s="5"/>
      <c r="L72" s="5"/>
      <c r="M72" s="5"/>
      <c r="N72" s="4"/>
      <c r="O72" s="4"/>
    </row>
    <row r="73" spans="1:17" s="2" customFormat="1" ht="3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7" s="2" customFormat="1" ht="18">
      <c r="B74" s="2" t="s">
        <v>1</v>
      </c>
    </row>
    <row r="75" spans="1:17" s="2" customFormat="1" ht="18">
      <c r="B75" s="2" t="s">
        <v>0</v>
      </c>
    </row>
    <row r="84" ht="13.5" customHeight="1"/>
  </sheetData>
  <mergeCells count="101">
    <mergeCell ref="A70:D70"/>
    <mergeCell ref="A60:D65"/>
    <mergeCell ref="E60:J60"/>
    <mergeCell ref="K60:M60"/>
    <mergeCell ref="A71:D71"/>
    <mergeCell ref="A66:D66"/>
    <mergeCell ref="A67:D67"/>
    <mergeCell ref="E61:J61"/>
    <mergeCell ref="K61:M61"/>
    <mergeCell ref="A68:D68"/>
    <mergeCell ref="A69:D69"/>
    <mergeCell ref="A42:D42"/>
    <mergeCell ref="A50:D50"/>
    <mergeCell ref="A51:D51"/>
    <mergeCell ref="A52:D52"/>
    <mergeCell ref="A53:D53"/>
    <mergeCell ref="A54:D54"/>
    <mergeCell ref="K33:M33"/>
    <mergeCell ref="A45:D45"/>
    <mergeCell ref="A46:D46"/>
    <mergeCell ref="A47:D47"/>
    <mergeCell ref="A48:D48"/>
    <mergeCell ref="A49:D49"/>
    <mergeCell ref="A38:D38"/>
    <mergeCell ref="A39:D39"/>
    <mergeCell ref="A40:D40"/>
    <mergeCell ref="A41:D41"/>
    <mergeCell ref="N18:Q18"/>
    <mergeCell ref="N19:Q19"/>
    <mergeCell ref="N20:Q20"/>
    <mergeCell ref="A44:D44"/>
    <mergeCell ref="A43:D43"/>
    <mergeCell ref="A32:D37"/>
    <mergeCell ref="E32:J32"/>
    <mergeCell ref="K32:M32"/>
    <mergeCell ref="N32:O37"/>
    <mergeCell ref="E33:J33"/>
    <mergeCell ref="N5:O10"/>
    <mergeCell ref="A5:D10"/>
    <mergeCell ref="K5:M5"/>
    <mergeCell ref="K6:M6"/>
    <mergeCell ref="E6:J6"/>
    <mergeCell ref="E5:J5"/>
    <mergeCell ref="A11:D11"/>
    <mergeCell ref="A12:D12"/>
    <mergeCell ref="A13:D13"/>
    <mergeCell ref="A19:D19"/>
    <mergeCell ref="A20:D20"/>
    <mergeCell ref="A21:D21"/>
    <mergeCell ref="N21:Q21"/>
    <mergeCell ref="A23:D23"/>
    <mergeCell ref="A24:D24"/>
    <mergeCell ref="A25:D25"/>
    <mergeCell ref="A26:D26"/>
    <mergeCell ref="A27:D27"/>
    <mergeCell ref="N46:Q46"/>
    <mergeCell ref="N24:Q24"/>
    <mergeCell ref="N25:Q25"/>
    <mergeCell ref="A28:D28"/>
    <mergeCell ref="A14:D14"/>
    <mergeCell ref="A15:D15"/>
    <mergeCell ref="A16:D16"/>
    <mergeCell ref="A17:D17"/>
    <mergeCell ref="A18:D18"/>
    <mergeCell ref="A22:D22"/>
    <mergeCell ref="N43:Q43"/>
    <mergeCell ref="N44:Q44"/>
    <mergeCell ref="N47:Q47"/>
    <mergeCell ref="N50:Q50"/>
    <mergeCell ref="N51:Q51"/>
    <mergeCell ref="N26:Q26"/>
    <mergeCell ref="N27:Q27"/>
    <mergeCell ref="N45:Q45"/>
    <mergeCell ref="N41:Q41"/>
    <mergeCell ref="N48:Q48"/>
    <mergeCell ref="N11:Q11"/>
    <mergeCell ref="N12:Q12"/>
    <mergeCell ref="N13:Q13"/>
    <mergeCell ref="N14:Q14"/>
    <mergeCell ref="N15:Q15"/>
    <mergeCell ref="N16:Q16"/>
    <mergeCell ref="N70:Q70"/>
    <mergeCell ref="N71:Q71"/>
    <mergeCell ref="N28:Q28"/>
    <mergeCell ref="N54:Q54"/>
    <mergeCell ref="N55:Q55"/>
    <mergeCell ref="N66:Q66"/>
    <mergeCell ref="N67:Q67"/>
    <mergeCell ref="N52:Q52"/>
    <mergeCell ref="N53:Q53"/>
    <mergeCell ref="N49:Q49"/>
    <mergeCell ref="N68:Q68"/>
    <mergeCell ref="N69:Q69"/>
    <mergeCell ref="N60:O65"/>
    <mergeCell ref="N22:Q22"/>
    <mergeCell ref="N23:Q23"/>
    <mergeCell ref="N17:Q17"/>
    <mergeCell ref="N38:Q38"/>
    <mergeCell ref="N39:Q39"/>
    <mergeCell ref="N40:Q40"/>
    <mergeCell ref="N42:Q42"/>
  </mergeCells>
  <pageMargins left="0.55118110236220474" right="0.15748031496062992" top="0.59055118110236227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T-16.2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2013-01-23T03:11:38Z</dcterms:created>
  <dcterms:modified xsi:type="dcterms:W3CDTF">2013-01-23T03:11:45Z</dcterms:modified>
</cp:coreProperties>
</file>