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45" windowWidth="11715" windowHeight="5610"/>
  </bookViews>
  <sheets>
    <sheet name="T-19.2" sheetId="15" r:id="rId1"/>
  </sheets>
  <definedNames>
    <definedName name="_xlnm.Print_Area" localSheetId="0">'T-19.2'!$A$1:$AT$35</definedName>
  </definedNames>
  <calcPr calcId="125725"/>
</workbook>
</file>

<file path=xl/calcChain.xml><?xml version="1.0" encoding="utf-8"?>
<calcChain xmlns="http://schemas.openxmlformats.org/spreadsheetml/2006/main">
  <c r="AA11" i="15"/>
  <c r="AB11"/>
  <c r="AC11"/>
  <c r="AD11"/>
  <c r="AE11"/>
  <c r="AF11"/>
  <c r="AG11"/>
  <c r="AH11"/>
  <c r="AI11"/>
  <c r="AJ11"/>
  <c r="AK11"/>
  <c r="AL11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12"/>
  <c r="H11"/>
  <c r="I11"/>
  <c r="J11"/>
  <c r="K11"/>
  <c r="L11"/>
  <c r="M11"/>
  <c r="N11"/>
  <c r="O11"/>
  <c r="P11"/>
  <c r="Q11"/>
  <c r="R11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12"/>
  <c r="X11" l="1"/>
  <c r="E11"/>
</calcChain>
</file>

<file path=xl/sharedStrings.xml><?xml version="1.0" encoding="utf-8"?>
<sst xmlns="http://schemas.openxmlformats.org/spreadsheetml/2006/main" count="307" uniqueCount="88">
  <si>
    <t>ตาราง</t>
  </si>
  <si>
    <t>TABLE</t>
  </si>
  <si>
    <t>รวม</t>
  </si>
  <si>
    <t>รวมยอด</t>
  </si>
  <si>
    <t>Total</t>
  </si>
  <si>
    <t>ประเภทแหล่งน้ำ Type of water resources</t>
  </si>
  <si>
    <t>อ่างเก็บน้ำ</t>
  </si>
  <si>
    <t>Reservior</t>
  </si>
  <si>
    <t>ทำนบ</t>
  </si>
  <si>
    <t>Concrete</t>
  </si>
  <si>
    <t>Dam</t>
  </si>
  <si>
    <t>Pond</t>
  </si>
  <si>
    <t>Canal,</t>
  </si>
  <si>
    <t>Artesian</t>
  </si>
  <si>
    <t>Medium</t>
  </si>
  <si>
    <t>Small</t>
  </si>
  <si>
    <t>wire</t>
  </si>
  <si>
    <t>ditch</t>
  </si>
  <si>
    <t>well</t>
  </si>
  <si>
    <t>2552 (2009)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</si>
  <si>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</si>
  <si>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</si>
  <si>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</si>
  <si>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</si>
  <si>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</si>
  <si>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</si>
  <si>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</si>
  <si>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</si>
  <si>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</si>
  <si>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</si>
  <si>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</si>
  <si>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</si>
  <si>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Hollow</t>
  </si>
  <si>
    <t xml:space="preserve"> well</t>
  </si>
  <si>
    <t>น้ำตื้น</t>
  </si>
  <si>
    <t>2553 (2010)</t>
  </si>
  <si>
    <t>อำเภอ</t>
  </si>
  <si>
    <t>District</t>
  </si>
  <si>
    <t>จำนวนแหล่งน้ำ  จำแนกตามประเภทแหล่งน้ำ เป็นรายอำเภอ พ.ศ. 2552 และ 2553</t>
  </si>
  <si>
    <t>NUMBER OF WATER RESOURCES BY TYPE OF WATER RESOURCES AND DISTRICT: 2009 AND 2010</t>
  </si>
  <si>
    <t xml:space="preserve">    ที่มา:   สำนักงานชลประทานจังหวัดร้อยเอ็ด</t>
  </si>
  <si>
    <t>Source:   Regional Irrigation Office Roi Et</t>
  </si>
  <si>
    <t>-</t>
  </si>
  <si>
    <t xml:space="preserve">    -</t>
  </si>
  <si>
    <t xml:space="preserve">   -</t>
  </si>
  <si>
    <t xml:space="preserve">     -</t>
  </si>
  <si>
    <t xml:space="preserve">       -</t>
  </si>
  <si>
    <t>หมายเหตุ : อ่างเก็บน้ำขนาดเล็ก,ฝายคอนกรีต,หนอง,บึง,ละคลอง,ได้โอนภารกิจให้กับองค์กรปกครองส่วนท้องถิ่นแล้ว</t>
  </si>
  <si>
    <t>อำเภอเมืองร้อยเอ็ด</t>
  </si>
  <si>
    <t>อำเภอเกษตรวิสัย</t>
  </si>
  <si>
    <t>อำเภอปทุมรัตต์</t>
  </si>
  <si>
    <t>อำเภอจตุรพักตรพิมาน</t>
  </si>
  <si>
    <t>อำเภอธวัชบุรี</t>
  </si>
  <si>
    <t>อำเภอพนมไพร</t>
  </si>
  <si>
    <t>อำเภอโพนทอง</t>
  </si>
  <si>
    <t>อำเภอโพธิ์ชัย</t>
  </si>
  <si>
    <t>อำเภอหนองพอก</t>
  </si>
  <si>
    <t>อำเภอเสลภูมิ</t>
  </si>
  <si>
    <t>อำเภอสุวรรณภูมิ</t>
  </si>
  <si>
    <t>อำเภอเมืองสรวง</t>
  </si>
  <si>
    <t>อำเภอโพนทราย</t>
  </si>
  <si>
    <t>อำเภออาจสามารถ</t>
  </si>
  <si>
    <t>อำเภอเมยวดี</t>
  </si>
  <si>
    <t>อำเภอศรีสมเด็จ</t>
  </si>
  <si>
    <t>อำเภอจังหาร</t>
  </si>
  <si>
    <t>อำเภอเชียงขวัญ</t>
  </si>
  <si>
    <t>อำเภอหนองฮี</t>
  </si>
  <si>
    <t>อำเภอทุ่งเขาหลวง</t>
  </si>
  <si>
    <t>Muang  Roi Et  District</t>
  </si>
  <si>
    <t>Kaset  Wisai  District</t>
  </si>
  <si>
    <t>Pathum  Rat  District</t>
  </si>
  <si>
    <t>Chaturaphak  Phiman  District</t>
  </si>
  <si>
    <t>Thawatchaburi  District</t>
  </si>
  <si>
    <t>Phanom  Phrai  District</t>
  </si>
  <si>
    <t>Phon Thong  District</t>
  </si>
  <si>
    <t>Pho  Chai  District</t>
  </si>
  <si>
    <t>Nong  Phok District</t>
  </si>
  <si>
    <t>Selaphum  District</t>
  </si>
  <si>
    <t>Suwannaphum District</t>
  </si>
  <si>
    <t>Muang  Suang  District</t>
  </si>
  <si>
    <t>Phon  Sai  District</t>
  </si>
  <si>
    <t>At  Samat  District</t>
  </si>
  <si>
    <t>Moeiwadi  District</t>
  </si>
  <si>
    <t>Si  Somdet  District</t>
  </si>
  <si>
    <t>Chang  han  District</t>
  </si>
  <si>
    <t>Chiang Khwan  District</t>
  </si>
  <si>
    <t>Nong Hee  District</t>
  </si>
  <si>
    <t>Thung  Khao Luang  District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</si>
</sst>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4" formatCode="#,##0__"/>
  </numFmts>
  <fonts count="13">
    <font>
      <sz val="14"/>
      <name val="Cordia New"/>
      <charset val="222"/>
    </font>
    <font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family val="2"/>
    </font>
    <font>
      <sz val="12"/>
      <name val="AngsanaUPC"/>
      <family val="1"/>
      <charset val="222"/>
    </font>
    <font>
      <sz val="12"/>
      <name val="Cordia New"/>
      <family val="2"/>
    </font>
    <font>
      <sz val="14"/>
      <name val="AngsanaUPC"/>
      <family val="1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03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/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8" fillId="0" borderId="8" xfId="0" applyFont="1" applyBorder="1"/>
    <xf numFmtId="0" fontId="8" fillId="0" borderId="9" xfId="0" applyFont="1" applyBorder="1"/>
    <xf numFmtId="0" fontId="7" fillId="0" borderId="10" xfId="0" applyFont="1" applyBorder="1" applyAlignment="1">
      <alignment horizontal="center" vertical="center" shrinkToFit="1"/>
    </xf>
    <xf numFmtId="0" fontId="8" fillId="0" borderId="4" xfId="0" applyFont="1" applyBorder="1"/>
    <xf numFmtId="0" fontId="7" fillId="0" borderId="0" xfId="0" applyFont="1"/>
    <xf numFmtId="0" fontId="7" fillId="0" borderId="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8" fillId="0" borderId="0" xfId="0" applyFont="1" applyBorder="1"/>
    <xf numFmtId="0" fontId="7" fillId="0" borderId="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8" fillId="0" borderId="5" xfId="0" applyFont="1" applyBorder="1"/>
    <xf numFmtId="0" fontId="8" fillId="0" borderId="1" xfId="0" applyFont="1" applyBorder="1"/>
    <xf numFmtId="0" fontId="5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7" fillId="0" borderId="4" xfId="0" quotePrefix="1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7" fillId="0" borderId="0" xfId="0" applyFont="1" applyBorder="1"/>
    <xf numFmtId="0" fontId="11" fillId="0" borderId="0" xfId="0" applyFont="1"/>
    <xf numFmtId="0" fontId="5" fillId="0" borderId="9" xfId="0" applyFont="1" applyBorder="1"/>
    <xf numFmtId="194" fontId="11" fillId="0" borderId="4" xfId="1" applyNumberFormat="1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194" fontId="11" fillId="0" borderId="0" xfId="1" applyNumberFormat="1" applyFont="1" applyBorder="1" applyAlignment="1">
      <alignment horizontal="right"/>
    </xf>
    <xf numFmtId="0" fontId="11" fillId="0" borderId="0" xfId="0" applyFont="1" applyBorder="1"/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2" xfId="0" applyFont="1" applyBorder="1" applyAlignment="1"/>
    <xf numFmtId="194" fontId="11" fillId="0" borderId="4" xfId="1" applyNumberFormat="1" applyFont="1" applyBorder="1" applyAlignment="1">
      <alignment horizontal="center"/>
    </xf>
    <xf numFmtId="194" fontId="11" fillId="0" borderId="4" xfId="1" applyNumberFormat="1" applyFont="1" applyBorder="1" applyAlignment="1"/>
    <xf numFmtId="0" fontId="11" fillId="0" borderId="1" xfId="0" applyFont="1" applyBorder="1"/>
    <xf numFmtId="0" fontId="11" fillId="0" borderId="3" xfId="0" applyFont="1" applyBorder="1"/>
    <xf numFmtId="0" fontId="11" fillId="0" borderId="5" xfId="0" applyFont="1" applyBorder="1"/>
    <xf numFmtId="0" fontId="11" fillId="0" borderId="7" xfId="0" applyFont="1" applyBorder="1"/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94" fontId="12" fillId="0" borderId="4" xfId="1" applyNumberFormat="1" applyFont="1" applyBorder="1" applyAlignment="1">
      <alignment horizontal="right" vertical="center"/>
    </xf>
    <xf numFmtId="194" fontId="12" fillId="0" borderId="0" xfId="1" applyNumberFormat="1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8" fillId="0" borderId="13" xfId="0" applyFont="1" applyBorder="1"/>
    <xf numFmtId="0" fontId="7" fillId="0" borderId="12" xfId="0" quotePrefix="1" applyFont="1" applyBorder="1" applyAlignment="1">
      <alignment horizontal="center"/>
    </xf>
    <xf numFmtId="0" fontId="7" fillId="0" borderId="13" xfId="0" quotePrefix="1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7" fillId="0" borderId="11" xfId="0" quotePrefix="1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34361</xdr:colOff>
      <xdr:row>0</xdr:row>
      <xdr:rowOff>94</xdr:rowOff>
    </xdr:from>
    <xdr:to>
      <xdr:col>45</xdr:col>
      <xdr:colOff>300761</xdr:colOff>
      <xdr:row>35</xdr:row>
      <xdr:rowOff>16</xdr:rowOff>
    </xdr:to>
    <xdr:sp macro="" textlink="">
      <xdr:nvSpPr>
        <xdr:cNvPr id="3161" name="Rectangle 6"/>
        <xdr:cNvSpPr>
          <a:spLocks noChangeArrowheads="1"/>
        </xdr:cNvSpPr>
      </xdr:nvSpPr>
      <xdr:spPr bwMode="auto">
        <a:xfrm rot="10797528">
          <a:off x="10349936" y="94"/>
          <a:ext cx="266400" cy="7038897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45</xdr:col>
      <xdr:colOff>36882</xdr:colOff>
      <xdr:row>33</xdr:row>
      <xdr:rowOff>97910</xdr:rowOff>
    </xdr:from>
    <xdr:to>
      <xdr:col>45</xdr:col>
      <xdr:colOff>303282</xdr:colOff>
      <xdr:row>35</xdr:row>
      <xdr:rowOff>5810</xdr:rowOff>
    </xdr:to>
    <xdr:sp macro="" textlink="">
      <xdr:nvSpPr>
        <xdr:cNvPr id="3162" name="Rectangle 7"/>
        <xdr:cNvSpPr>
          <a:spLocks noChangeArrowheads="1"/>
        </xdr:cNvSpPr>
      </xdr:nvSpPr>
      <xdr:spPr bwMode="auto">
        <a:xfrm rot="10797528">
          <a:off x="10352457" y="6670160"/>
          <a:ext cx="266400" cy="40320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45</xdr:col>
      <xdr:colOff>66675</xdr:colOff>
      <xdr:row>33</xdr:row>
      <xdr:rowOff>152400</xdr:rowOff>
    </xdr:from>
    <xdr:to>
      <xdr:col>45</xdr:col>
      <xdr:colOff>293079</xdr:colOff>
      <xdr:row>35</xdr:row>
      <xdr:rowOff>0</xdr:rowOff>
    </xdr:to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9896475" y="6391275"/>
          <a:ext cx="226404" cy="323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300" b="1" i="0" strike="noStrike">
              <a:solidFill>
                <a:srgbClr val="000000"/>
              </a:solidFill>
              <a:latin typeface="AngsanaUPC"/>
              <a:cs typeface="AngsanaUPC"/>
            </a:rPr>
            <a:t>7</a:t>
          </a:r>
          <a:r>
            <a:rPr lang="th-TH" sz="1300" b="1" i="0" strike="noStrike">
              <a:solidFill>
                <a:srgbClr val="000000"/>
              </a:solidFill>
              <a:latin typeface="AngsanaUPC"/>
              <a:cs typeface="AngsanaUPC"/>
            </a:rPr>
            <a:t>7</a:t>
          </a:r>
        </a:p>
      </xdr:txBody>
    </xdr:sp>
    <xdr:clientData/>
  </xdr:twoCellAnchor>
  <xdr:twoCellAnchor>
    <xdr:from>
      <xdr:col>45</xdr:col>
      <xdr:colOff>25112</xdr:colOff>
      <xdr:row>18</xdr:row>
      <xdr:rowOff>164523</xdr:rowOff>
    </xdr:from>
    <xdr:to>
      <xdr:col>45</xdr:col>
      <xdr:colOff>301337</xdr:colOff>
      <xdr:row>33</xdr:row>
      <xdr:rowOff>68405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0340687" y="3974523"/>
          <a:ext cx="276225" cy="2580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สถิติทรัพยากรธรรมชาติและสิ่งแวดล้อม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37"/>
  <sheetViews>
    <sheetView showGridLines="0" tabSelected="1" zoomScale="120" zoomScaleNormal="120" zoomScaleSheetLayoutView="91" workbookViewId="0">
      <selection activeCell="B37" sqref="B37"/>
    </sheetView>
  </sheetViews>
  <sheetFormatPr defaultRowHeight="21"/>
  <cols>
    <col min="1" max="1" width="1.85546875" style="4" customWidth="1"/>
    <col min="2" max="2" width="6" style="4" customWidth="1"/>
    <col min="3" max="3" width="5.42578125" style="4" customWidth="1"/>
    <col min="4" max="4" width="5.140625" style="4" customWidth="1"/>
    <col min="5" max="5" width="6.5703125" style="4" customWidth="1"/>
    <col min="6" max="6" width="5.140625" style="4" customWidth="1"/>
    <col min="7" max="7" width="0.7109375" style="4" customWidth="1"/>
    <col min="8" max="8" width="4.7109375" style="4" customWidth="1"/>
    <col min="9" max="9" width="1.140625" style="4" customWidth="1"/>
    <col min="10" max="10" width="4.42578125" style="4" customWidth="1"/>
    <col min="11" max="11" width="0.85546875" style="4" customWidth="1"/>
    <col min="12" max="12" width="5.85546875" style="4" customWidth="1"/>
    <col min="13" max="13" width="0.7109375" style="4" customWidth="1"/>
    <col min="14" max="14" width="4.5703125" style="4" customWidth="1"/>
    <col min="15" max="15" width="0.7109375" style="4" customWidth="1"/>
    <col min="16" max="16" width="4.5703125" style="4" customWidth="1"/>
    <col min="17" max="17" width="0.7109375" style="4" customWidth="1"/>
    <col min="18" max="18" width="4.5703125" style="4" customWidth="1"/>
    <col min="19" max="19" width="0.5703125" style="4" customWidth="1"/>
    <col min="20" max="20" width="5.28515625" style="4" customWidth="1"/>
    <col min="21" max="21" width="0.5703125" style="4" customWidth="1"/>
    <col min="22" max="22" width="5.28515625" style="4" customWidth="1"/>
    <col min="23" max="23" width="0.7109375" style="4" customWidth="1"/>
    <col min="24" max="24" width="6.140625" style="4" customWidth="1"/>
    <col min="25" max="25" width="4.85546875" style="4" customWidth="1"/>
    <col min="26" max="26" width="0.85546875" style="4" customWidth="1"/>
    <col min="27" max="27" width="4.85546875" style="4" customWidth="1"/>
    <col min="28" max="28" width="0.5703125" style="4" customWidth="1"/>
    <col min="29" max="29" width="4.7109375" style="4" customWidth="1"/>
    <col min="30" max="30" width="1" style="4" customWidth="1"/>
    <col min="31" max="31" width="5.5703125" style="4" customWidth="1"/>
    <col min="32" max="32" width="0.5703125" style="4" customWidth="1"/>
    <col min="33" max="33" width="4.5703125" style="4" customWidth="1"/>
    <col min="34" max="34" width="0.5703125" style="4" customWidth="1"/>
    <col min="35" max="35" width="4.5703125" style="4" customWidth="1"/>
    <col min="36" max="36" width="0.85546875" style="4" customWidth="1"/>
    <col min="37" max="37" width="4.5703125" style="4" customWidth="1"/>
    <col min="38" max="38" width="0.5703125" style="4" customWidth="1"/>
    <col min="39" max="39" width="5.28515625" style="4" customWidth="1"/>
    <col min="40" max="40" width="0.5703125" style="4" customWidth="1"/>
    <col min="41" max="41" width="5.5703125" style="4" customWidth="1"/>
    <col min="42" max="42" width="1.7109375" style="4" customWidth="1"/>
    <col min="43" max="43" width="15" style="4" customWidth="1"/>
    <col min="44" max="44" width="3.28515625" style="4" customWidth="1"/>
    <col min="45" max="45" width="2.28515625" style="4" customWidth="1"/>
    <col min="46" max="46" width="4.7109375" style="4" customWidth="1"/>
    <col min="47" max="16384" width="9.140625" style="4"/>
  </cols>
  <sheetData>
    <row r="1" spans="1:45" s="2" customFormat="1">
      <c r="B1" s="2" t="s">
        <v>0</v>
      </c>
      <c r="C1" s="3">
        <v>19.2</v>
      </c>
      <c r="D1" s="2" t="s">
        <v>38</v>
      </c>
    </row>
    <row r="2" spans="1:45" s="6" customFormat="1" ht="18.75">
      <c r="B2" s="6" t="s">
        <v>1</v>
      </c>
      <c r="C2" s="11">
        <v>19.2</v>
      </c>
      <c r="D2" s="6" t="s">
        <v>39</v>
      </c>
    </row>
    <row r="3" spans="1:45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</row>
    <row r="4" spans="1:45" ht="20.25" customHeight="1">
      <c r="A4" s="72" t="s">
        <v>36</v>
      </c>
      <c r="B4" s="73"/>
      <c r="C4" s="73"/>
      <c r="D4" s="74"/>
      <c r="E4" s="100" t="s">
        <v>19</v>
      </c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2"/>
      <c r="X4" s="92" t="s">
        <v>35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18"/>
      <c r="AQ4" s="19"/>
      <c r="AR4" s="19"/>
    </row>
    <row r="5" spans="1:45" s="7" customFormat="1" ht="20.25" customHeight="1">
      <c r="A5" s="75"/>
      <c r="B5" s="75"/>
      <c r="C5" s="75"/>
      <c r="D5" s="76"/>
      <c r="E5" s="20"/>
      <c r="F5" s="90" t="s">
        <v>5</v>
      </c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20"/>
      <c r="Y5" s="90" t="s">
        <v>5</v>
      </c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21"/>
      <c r="AQ5" s="22"/>
      <c r="AR5" s="40"/>
    </row>
    <row r="6" spans="1:45" s="7" customFormat="1" ht="20.25" customHeight="1">
      <c r="A6" s="75"/>
      <c r="B6" s="75"/>
      <c r="C6" s="75"/>
      <c r="D6" s="76"/>
      <c r="E6" s="23" t="s">
        <v>2</v>
      </c>
      <c r="F6" s="79" t="s">
        <v>6</v>
      </c>
      <c r="G6" s="80"/>
      <c r="H6" s="80"/>
      <c r="I6" s="80"/>
      <c r="J6" s="80"/>
      <c r="K6" s="81"/>
      <c r="L6" s="82" t="s">
        <v>21</v>
      </c>
      <c r="M6" s="83"/>
      <c r="N6" s="24"/>
      <c r="O6" s="24"/>
      <c r="P6" s="82" t="s">
        <v>22</v>
      </c>
      <c r="Q6" s="83"/>
      <c r="R6" s="82" t="s">
        <v>26</v>
      </c>
      <c r="S6" s="83"/>
      <c r="T6" s="82" t="s">
        <v>31</v>
      </c>
      <c r="U6" s="83"/>
      <c r="V6" s="82" t="s">
        <v>31</v>
      </c>
      <c r="W6" s="83"/>
      <c r="X6" s="25" t="s">
        <v>2</v>
      </c>
      <c r="Y6" s="79" t="s">
        <v>6</v>
      </c>
      <c r="Z6" s="80"/>
      <c r="AA6" s="80"/>
      <c r="AB6" s="80"/>
      <c r="AC6" s="80"/>
      <c r="AD6" s="81"/>
      <c r="AE6" s="82" t="s">
        <v>21</v>
      </c>
      <c r="AF6" s="83"/>
      <c r="AG6" s="24"/>
      <c r="AH6" s="24"/>
      <c r="AI6" s="82" t="s">
        <v>22</v>
      </c>
      <c r="AJ6" s="83"/>
      <c r="AK6" s="82" t="s">
        <v>26</v>
      </c>
      <c r="AL6" s="83"/>
      <c r="AM6" s="82" t="s">
        <v>31</v>
      </c>
      <c r="AN6" s="83"/>
      <c r="AO6" s="33" t="s">
        <v>31</v>
      </c>
      <c r="AP6" s="96" t="s">
        <v>37</v>
      </c>
      <c r="AQ6" s="98"/>
      <c r="AR6" s="38"/>
    </row>
    <row r="7" spans="1:45" s="7" customFormat="1" ht="20.25" customHeight="1">
      <c r="A7" s="75"/>
      <c r="B7" s="75"/>
      <c r="C7" s="75"/>
      <c r="D7" s="76"/>
      <c r="E7" s="23" t="s">
        <v>4</v>
      </c>
      <c r="F7" s="84" t="s">
        <v>7</v>
      </c>
      <c r="G7" s="85"/>
      <c r="H7" s="85"/>
      <c r="I7" s="85"/>
      <c r="J7" s="85"/>
      <c r="K7" s="86"/>
      <c r="L7" s="87" t="s">
        <v>20</v>
      </c>
      <c r="M7" s="88"/>
      <c r="N7" s="87" t="s">
        <v>8</v>
      </c>
      <c r="O7" s="88"/>
      <c r="P7" s="87" t="s">
        <v>23</v>
      </c>
      <c r="Q7" s="88"/>
      <c r="R7" s="87" t="s">
        <v>25</v>
      </c>
      <c r="S7" s="88"/>
      <c r="T7" s="87" t="s">
        <v>30</v>
      </c>
      <c r="U7" s="88"/>
      <c r="V7" s="87" t="s">
        <v>34</v>
      </c>
      <c r="W7" s="89"/>
      <c r="X7" s="25" t="s">
        <v>4</v>
      </c>
      <c r="Y7" s="84" t="s">
        <v>7</v>
      </c>
      <c r="Z7" s="85"/>
      <c r="AA7" s="85"/>
      <c r="AB7" s="85"/>
      <c r="AC7" s="85"/>
      <c r="AD7" s="86"/>
      <c r="AE7" s="87" t="s">
        <v>20</v>
      </c>
      <c r="AF7" s="88"/>
      <c r="AG7" s="87" t="s">
        <v>8</v>
      </c>
      <c r="AH7" s="88"/>
      <c r="AI7" s="87" t="s">
        <v>23</v>
      </c>
      <c r="AJ7" s="88"/>
      <c r="AK7" s="87" t="s">
        <v>25</v>
      </c>
      <c r="AL7" s="88"/>
      <c r="AM7" s="87" t="s">
        <v>30</v>
      </c>
      <c r="AN7" s="88"/>
      <c r="AO7" s="32" t="s">
        <v>34</v>
      </c>
      <c r="AP7" s="96"/>
      <c r="AQ7" s="98"/>
      <c r="AR7" s="38"/>
    </row>
    <row r="8" spans="1:45" s="7" customFormat="1" ht="20.25" customHeight="1">
      <c r="A8" s="75"/>
      <c r="B8" s="75"/>
      <c r="C8" s="75"/>
      <c r="D8" s="76"/>
      <c r="E8" s="23"/>
      <c r="F8" s="79" t="s">
        <v>27</v>
      </c>
      <c r="G8" s="81"/>
      <c r="H8" s="87" t="s">
        <v>28</v>
      </c>
      <c r="I8" s="88"/>
      <c r="J8" s="89" t="s">
        <v>29</v>
      </c>
      <c r="K8" s="88"/>
      <c r="L8" s="87" t="s">
        <v>9</v>
      </c>
      <c r="M8" s="88"/>
      <c r="N8" s="87" t="s">
        <v>10</v>
      </c>
      <c r="O8" s="88"/>
      <c r="P8" s="96" t="s">
        <v>24</v>
      </c>
      <c r="Q8" s="97"/>
      <c r="R8" s="87" t="s">
        <v>12</v>
      </c>
      <c r="S8" s="88"/>
      <c r="T8" s="87" t="s">
        <v>13</v>
      </c>
      <c r="U8" s="88"/>
      <c r="V8" s="87" t="s">
        <v>32</v>
      </c>
      <c r="W8" s="89"/>
      <c r="X8" s="25"/>
      <c r="Y8" s="79" t="s">
        <v>27</v>
      </c>
      <c r="Z8" s="81"/>
      <c r="AA8" s="79" t="s">
        <v>28</v>
      </c>
      <c r="AB8" s="81"/>
      <c r="AC8" s="79" t="s">
        <v>29</v>
      </c>
      <c r="AD8" s="81"/>
      <c r="AE8" s="87" t="s">
        <v>9</v>
      </c>
      <c r="AF8" s="88"/>
      <c r="AG8" s="87" t="s">
        <v>10</v>
      </c>
      <c r="AH8" s="88"/>
      <c r="AI8" s="96" t="s">
        <v>24</v>
      </c>
      <c r="AJ8" s="97"/>
      <c r="AK8" s="87" t="s">
        <v>12</v>
      </c>
      <c r="AL8" s="88"/>
      <c r="AM8" s="87" t="s">
        <v>13</v>
      </c>
      <c r="AN8" s="88"/>
      <c r="AO8" s="32" t="s">
        <v>32</v>
      </c>
      <c r="AP8" s="21"/>
      <c r="AQ8" s="26"/>
      <c r="AR8" s="26"/>
    </row>
    <row r="9" spans="1:45" s="7" customFormat="1" ht="20.25" customHeight="1">
      <c r="A9" s="77"/>
      <c r="B9" s="77"/>
      <c r="C9" s="77"/>
      <c r="D9" s="78"/>
      <c r="E9" s="27"/>
      <c r="F9" s="84" t="s">
        <v>14</v>
      </c>
      <c r="G9" s="86"/>
      <c r="H9" s="84" t="s">
        <v>14</v>
      </c>
      <c r="I9" s="86"/>
      <c r="J9" s="85" t="s">
        <v>15</v>
      </c>
      <c r="K9" s="86"/>
      <c r="L9" s="84" t="s">
        <v>16</v>
      </c>
      <c r="M9" s="86"/>
      <c r="N9" s="1"/>
      <c r="O9" s="1"/>
      <c r="P9" s="84" t="s">
        <v>11</v>
      </c>
      <c r="Q9" s="86"/>
      <c r="R9" s="84" t="s">
        <v>17</v>
      </c>
      <c r="S9" s="86"/>
      <c r="T9" s="84" t="s">
        <v>18</v>
      </c>
      <c r="U9" s="86"/>
      <c r="V9" s="84" t="s">
        <v>33</v>
      </c>
      <c r="W9" s="86"/>
      <c r="X9" s="28"/>
      <c r="Y9" s="84" t="s">
        <v>14</v>
      </c>
      <c r="Z9" s="86"/>
      <c r="AA9" s="84" t="s">
        <v>14</v>
      </c>
      <c r="AB9" s="86"/>
      <c r="AC9" s="84" t="s">
        <v>15</v>
      </c>
      <c r="AD9" s="86"/>
      <c r="AE9" s="84" t="s">
        <v>16</v>
      </c>
      <c r="AF9" s="86"/>
      <c r="AG9" s="1"/>
      <c r="AH9" s="1"/>
      <c r="AI9" s="84" t="s">
        <v>11</v>
      </c>
      <c r="AJ9" s="86"/>
      <c r="AK9" s="84" t="s">
        <v>17</v>
      </c>
      <c r="AL9" s="86"/>
      <c r="AM9" s="84" t="s">
        <v>18</v>
      </c>
      <c r="AN9" s="86"/>
      <c r="AO9" s="34" t="s">
        <v>33</v>
      </c>
      <c r="AP9" s="29"/>
      <c r="AQ9" s="30"/>
      <c r="AR9" s="30"/>
    </row>
    <row r="10" spans="1:45" s="8" customFormat="1" ht="3" customHeight="1">
      <c r="A10" s="12"/>
      <c r="B10" s="12"/>
      <c r="C10" s="12"/>
      <c r="D10" s="15"/>
      <c r="E10" s="12"/>
      <c r="F10" s="14"/>
      <c r="G10" s="16"/>
      <c r="H10" s="14"/>
      <c r="I10" s="16"/>
      <c r="J10" s="10"/>
      <c r="K10" s="10"/>
      <c r="L10" s="14"/>
      <c r="M10" s="16"/>
      <c r="N10" s="10"/>
      <c r="O10" s="10"/>
      <c r="P10" s="14"/>
      <c r="Q10" s="16"/>
      <c r="R10" s="10"/>
      <c r="S10" s="10"/>
      <c r="T10" s="14"/>
      <c r="U10" s="16"/>
      <c r="V10" s="10"/>
      <c r="W10" s="10"/>
      <c r="X10" s="17"/>
      <c r="Y10" s="14"/>
      <c r="Z10" s="16"/>
      <c r="AA10" s="14"/>
      <c r="AB10" s="16"/>
      <c r="AC10" s="10"/>
      <c r="AD10" s="10"/>
      <c r="AE10" s="14"/>
      <c r="AF10" s="16"/>
      <c r="AG10" s="10"/>
      <c r="AH10" s="10"/>
      <c r="AI10" s="14"/>
      <c r="AJ10" s="16"/>
      <c r="AK10" s="10"/>
      <c r="AL10" s="10"/>
      <c r="AM10" s="14"/>
      <c r="AN10" s="16"/>
      <c r="AO10" s="31"/>
      <c r="AP10" s="36"/>
      <c r="AQ10" s="35"/>
      <c r="AR10" s="39"/>
    </row>
    <row r="11" spans="1:45" s="59" customFormat="1" ht="24" customHeight="1">
      <c r="A11" s="71" t="s">
        <v>3</v>
      </c>
      <c r="B11" s="71"/>
      <c r="C11" s="71"/>
      <c r="D11" s="70"/>
      <c r="E11" s="60">
        <f>SUM(E12:E31)</f>
        <v>1243</v>
      </c>
      <c r="F11" s="69" t="s">
        <v>42</v>
      </c>
      <c r="G11" s="70"/>
      <c r="H11" s="60">
        <f t="shared" ref="H11:R11" si="0">SUM(H12:H31)</f>
        <v>12</v>
      </c>
      <c r="I11" s="65">
        <f t="shared" si="0"/>
        <v>0</v>
      </c>
      <c r="J11" s="60">
        <f t="shared" si="0"/>
        <v>224</v>
      </c>
      <c r="K11" s="61">
        <f t="shared" si="0"/>
        <v>0</v>
      </c>
      <c r="L11" s="60">
        <f t="shared" si="0"/>
        <v>83</v>
      </c>
      <c r="M11" s="61">
        <f t="shared" si="0"/>
        <v>0</v>
      </c>
      <c r="N11" s="60">
        <f t="shared" si="0"/>
        <v>7</v>
      </c>
      <c r="O11" s="61">
        <f t="shared" si="0"/>
        <v>0</v>
      </c>
      <c r="P11" s="60">
        <f t="shared" si="0"/>
        <v>778</v>
      </c>
      <c r="Q11" s="61">
        <f t="shared" si="0"/>
        <v>0</v>
      </c>
      <c r="R11" s="60">
        <f t="shared" si="0"/>
        <v>139</v>
      </c>
      <c r="S11" s="62"/>
      <c r="T11" s="69" t="s">
        <v>42</v>
      </c>
      <c r="U11" s="70"/>
      <c r="V11" s="69" t="s">
        <v>42</v>
      </c>
      <c r="W11" s="70"/>
      <c r="X11" s="60">
        <f>SUM(X12:X31)</f>
        <v>1256</v>
      </c>
      <c r="Y11" s="69" t="s">
        <v>42</v>
      </c>
      <c r="Z11" s="70"/>
      <c r="AA11" s="60">
        <f t="shared" ref="AA11:AL11" si="1">SUM(AA12:AA31)</f>
        <v>12</v>
      </c>
      <c r="AB11" s="61">
        <f t="shared" si="1"/>
        <v>0</v>
      </c>
      <c r="AC11" s="60">
        <f t="shared" si="1"/>
        <v>224</v>
      </c>
      <c r="AD11" s="61">
        <f t="shared" si="1"/>
        <v>0</v>
      </c>
      <c r="AE11" s="60">
        <f t="shared" si="1"/>
        <v>83</v>
      </c>
      <c r="AF11" s="61">
        <f t="shared" si="1"/>
        <v>0</v>
      </c>
      <c r="AG11" s="60">
        <f t="shared" si="1"/>
        <v>7</v>
      </c>
      <c r="AH11" s="61">
        <f t="shared" si="1"/>
        <v>0</v>
      </c>
      <c r="AI11" s="60">
        <f t="shared" si="1"/>
        <v>791</v>
      </c>
      <c r="AJ11" s="61">
        <f t="shared" si="1"/>
        <v>0</v>
      </c>
      <c r="AK11" s="60">
        <f t="shared" si="1"/>
        <v>139</v>
      </c>
      <c r="AL11" s="63">
        <f t="shared" si="1"/>
        <v>0</v>
      </c>
      <c r="AM11" s="69" t="s">
        <v>42</v>
      </c>
      <c r="AN11" s="70"/>
      <c r="AO11" s="64" t="s">
        <v>42</v>
      </c>
      <c r="AP11" s="94" t="s">
        <v>4</v>
      </c>
      <c r="AQ11" s="95"/>
      <c r="AR11" s="58"/>
      <c r="AS11" s="57"/>
    </row>
    <row r="12" spans="1:45" s="7" customFormat="1" ht="15.75" customHeight="1">
      <c r="A12" s="48"/>
      <c r="B12" s="66" t="s">
        <v>48</v>
      </c>
      <c r="C12" s="48"/>
      <c r="D12" s="49"/>
      <c r="E12" s="43">
        <f t="shared" ref="E12:E31" si="2">SUM(F12:V12)</f>
        <v>91</v>
      </c>
      <c r="F12" s="67" t="s">
        <v>42</v>
      </c>
      <c r="G12" s="68"/>
      <c r="H12" s="43">
        <v>1</v>
      </c>
      <c r="I12" s="47"/>
      <c r="J12" s="43">
        <v>7</v>
      </c>
      <c r="K12" s="45"/>
      <c r="L12" s="43">
        <v>3</v>
      </c>
      <c r="M12" s="45"/>
      <c r="N12" s="50" t="s">
        <v>45</v>
      </c>
      <c r="O12" s="45"/>
      <c r="P12" s="43">
        <v>77</v>
      </c>
      <c r="Q12" s="45"/>
      <c r="R12" s="43">
        <v>3</v>
      </c>
      <c r="S12" s="46"/>
      <c r="T12" s="67" t="s">
        <v>42</v>
      </c>
      <c r="U12" s="68"/>
      <c r="V12" s="67" t="s">
        <v>42</v>
      </c>
      <c r="W12" s="68"/>
      <c r="X12" s="43">
        <f>SUM(Z12:AO12)</f>
        <v>91</v>
      </c>
      <c r="Y12" s="69" t="s">
        <v>42</v>
      </c>
      <c r="Z12" s="70"/>
      <c r="AA12" s="43">
        <v>1</v>
      </c>
      <c r="AB12" s="45"/>
      <c r="AC12" s="43">
        <v>7</v>
      </c>
      <c r="AD12" s="45"/>
      <c r="AE12" s="43">
        <v>3</v>
      </c>
      <c r="AF12" s="45"/>
      <c r="AG12" s="50" t="s">
        <v>45</v>
      </c>
      <c r="AH12" s="45"/>
      <c r="AI12" s="43">
        <v>77</v>
      </c>
      <c r="AJ12" s="45"/>
      <c r="AK12" s="43">
        <v>3</v>
      </c>
      <c r="AL12" s="46"/>
      <c r="AM12" s="67" t="s">
        <v>42</v>
      </c>
      <c r="AN12" s="68"/>
      <c r="AO12" s="44" t="s">
        <v>42</v>
      </c>
      <c r="AP12" s="37"/>
      <c r="AQ12" s="56" t="s">
        <v>68</v>
      </c>
      <c r="AR12" s="8"/>
      <c r="AS12" s="8"/>
    </row>
    <row r="13" spans="1:45" s="7" customFormat="1" ht="15.75" customHeight="1">
      <c r="A13" s="48"/>
      <c r="B13" s="66" t="s">
        <v>49</v>
      </c>
      <c r="C13" s="48"/>
      <c r="D13" s="49"/>
      <c r="E13" s="43">
        <f t="shared" si="2"/>
        <v>96</v>
      </c>
      <c r="F13" s="67" t="s">
        <v>42</v>
      </c>
      <c r="G13" s="68"/>
      <c r="H13" s="43">
        <v>1</v>
      </c>
      <c r="I13" s="47"/>
      <c r="J13" s="43">
        <v>16</v>
      </c>
      <c r="K13" s="45"/>
      <c r="L13" s="43">
        <v>12</v>
      </c>
      <c r="M13" s="45"/>
      <c r="N13" s="50" t="s">
        <v>45</v>
      </c>
      <c r="O13" s="45"/>
      <c r="P13" s="43">
        <v>61</v>
      </c>
      <c r="Q13" s="45"/>
      <c r="R13" s="43">
        <v>6</v>
      </c>
      <c r="S13" s="46"/>
      <c r="T13" s="67" t="s">
        <v>42</v>
      </c>
      <c r="U13" s="68"/>
      <c r="V13" s="67" t="s">
        <v>42</v>
      </c>
      <c r="W13" s="68"/>
      <c r="X13" s="43">
        <f t="shared" ref="X13:X31" si="3">SUM(Z13:AO13)</f>
        <v>98</v>
      </c>
      <c r="Y13" s="69" t="s">
        <v>42</v>
      </c>
      <c r="Z13" s="70"/>
      <c r="AA13" s="43">
        <v>1</v>
      </c>
      <c r="AB13" s="45"/>
      <c r="AC13" s="43">
        <v>16</v>
      </c>
      <c r="AD13" s="45"/>
      <c r="AE13" s="43">
        <v>12</v>
      </c>
      <c r="AF13" s="45"/>
      <c r="AG13" s="50" t="s">
        <v>45</v>
      </c>
      <c r="AH13" s="45"/>
      <c r="AI13" s="43">
        <v>63</v>
      </c>
      <c r="AJ13" s="45"/>
      <c r="AK13" s="43">
        <v>6</v>
      </c>
      <c r="AL13" s="46"/>
      <c r="AM13" s="67" t="s">
        <v>42</v>
      </c>
      <c r="AN13" s="68"/>
      <c r="AO13" s="44" t="s">
        <v>42</v>
      </c>
      <c r="AP13" s="37"/>
      <c r="AQ13" s="56" t="s">
        <v>69</v>
      </c>
      <c r="AR13" s="8"/>
      <c r="AS13" s="8"/>
    </row>
    <row r="14" spans="1:45" s="7" customFormat="1" ht="15.75" customHeight="1">
      <c r="A14" s="48"/>
      <c r="B14" s="66" t="s">
        <v>50</v>
      </c>
      <c r="C14" s="48"/>
      <c r="D14" s="49"/>
      <c r="E14" s="43">
        <f t="shared" si="2"/>
        <v>67</v>
      </c>
      <c r="F14" s="67" t="s">
        <v>42</v>
      </c>
      <c r="G14" s="68"/>
      <c r="H14" s="43">
        <v>1</v>
      </c>
      <c r="I14" s="47"/>
      <c r="J14" s="43">
        <v>13</v>
      </c>
      <c r="K14" s="45"/>
      <c r="L14" s="43">
        <v>1</v>
      </c>
      <c r="M14" s="45"/>
      <c r="N14" s="50" t="s">
        <v>45</v>
      </c>
      <c r="O14" s="45"/>
      <c r="P14" s="43">
        <v>50</v>
      </c>
      <c r="Q14" s="45"/>
      <c r="R14" s="43">
        <v>2</v>
      </c>
      <c r="S14" s="46"/>
      <c r="T14" s="67" t="s">
        <v>42</v>
      </c>
      <c r="U14" s="68"/>
      <c r="V14" s="67" t="s">
        <v>42</v>
      </c>
      <c r="W14" s="68"/>
      <c r="X14" s="43">
        <f t="shared" si="3"/>
        <v>67</v>
      </c>
      <c r="Y14" s="69" t="s">
        <v>42</v>
      </c>
      <c r="Z14" s="70"/>
      <c r="AA14" s="43">
        <v>1</v>
      </c>
      <c r="AB14" s="45"/>
      <c r="AC14" s="43">
        <v>13</v>
      </c>
      <c r="AD14" s="45"/>
      <c r="AE14" s="43">
        <v>1</v>
      </c>
      <c r="AF14" s="45"/>
      <c r="AG14" s="50" t="s">
        <v>45</v>
      </c>
      <c r="AH14" s="45"/>
      <c r="AI14" s="43">
        <v>50</v>
      </c>
      <c r="AJ14" s="45"/>
      <c r="AK14" s="43">
        <v>2</v>
      </c>
      <c r="AL14" s="46"/>
      <c r="AM14" s="67" t="s">
        <v>42</v>
      </c>
      <c r="AN14" s="68"/>
      <c r="AO14" s="44" t="s">
        <v>42</v>
      </c>
      <c r="AP14" s="37"/>
      <c r="AQ14" s="56" t="s">
        <v>70</v>
      </c>
      <c r="AR14" s="8"/>
      <c r="AS14" s="8"/>
    </row>
    <row r="15" spans="1:45" s="7" customFormat="1" ht="15.75" customHeight="1">
      <c r="A15" s="48"/>
      <c r="B15" s="66" t="s">
        <v>51</v>
      </c>
      <c r="C15" s="48"/>
      <c r="D15" s="49"/>
      <c r="E15" s="43">
        <f t="shared" si="2"/>
        <v>82</v>
      </c>
      <c r="F15" s="67" t="s">
        <v>42</v>
      </c>
      <c r="G15" s="68"/>
      <c r="H15" s="43">
        <v>3</v>
      </c>
      <c r="I15" s="47"/>
      <c r="J15" s="43">
        <v>13</v>
      </c>
      <c r="K15" s="45"/>
      <c r="L15" s="43">
        <v>6</v>
      </c>
      <c r="M15" s="45"/>
      <c r="N15" s="50" t="s">
        <v>45</v>
      </c>
      <c r="O15" s="45"/>
      <c r="P15" s="43">
        <v>57</v>
      </c>
      <c r="Q15" s="45"/>
      <c r="R15" s="43">
        <v>3</v>
      </c>
      <c r="S15" s="46"/>
      <c r="T15" s="67" t="s">
        <v>42</v>
      </c>
      <c r="U15" s="68"/>
      <c r="V15" s="67" t="s">
        <v>42</v>
      </c>
      <c r="W15" s="68"/>
      <c r="X15" s="43">
        <f t="shared" si="3"/>
        <v>82</v>
      </c>
      <c r="Y15" s="69" t="s">
        <v>42</v>
      </c>
      <c r="Z15" s="70"/>
      <c r="AA15" s="43">
        <v>3</v>
      </c>
      <c r="AB15" s="45"/>
      <c r="AC15" s="43">
        <v>13</v>
      </c>
      <c r="AD15" s="45"/>
      <c r="AE15" s="43">
        <v>6</v>
      </c>
      <c r="AF15" s="45"/>
      <c r="AG15" s="50" t="s">
        <v>45</v>
      </c>
      <c r="AH15" s="45"/>
      <c r="AI15" s="43">
        <v>57</v>
      </c>
      <c r="AJ15" s="45"/>
      <c r="AK15" s="43">
        <v>3</v>
      </c>
      <c r="AL15" s="46"/>
      <c r="AM15" s="67" t="s">
        <v>42</v>
      </c>
      <c r="AN15" s="68"/>
      <c r="AO15" s="44" t="s">
        <v>42</v>
      </c>
      <c r="AP15" s="37"/>
      <c r="AQ15" s="56" t="s">
        <v>71</v>
      </c>
      <c r="AR15" s="8"/>
      <c r="AS15" s="8"/>
    </row>
    <row r="16" spans="1:45" s="7" customFormat="1" ht="15.75" customHeight="1">
      <c r="A16" s="48"/>
      <c r="B16" s="66" t="s">
        <v>52</v>
      </c>
      <c r="C16" s="48"/>
      <c r="D16" s="49"/>
      <c r="E16" s="43">
        <f t="shared" si="2"/>
        <v>50</v>
      </c>
      <c r="F16" s="67" t="s">
        <v>42</v>
      </c>
      <c r="G16" s="68"/>
      <c r="H16" s="43">
        <v>1</v>
      </c>
      <c r="I16" s="47"/>
      <c r="J16" s="43">
        <v>5</v>
      </c>
      <c r="K16" s="45"/>
      <c r="L16" s="50" t="s">
        <v>46</v>
      </c>
      <c r="M16" s="45"/>
      <c r="N16" s="43">
        <v>1</v>
      </c>
      <c r="O16" s="45"/>
      <c r="P16" s="43">
        <v>34</v>
      </c>
      <c r="Q16" s="45"/>
      <c r="R16" s="43">
        <v>9</v>
      </c>
      <c r="S16" s="46"/>
      <c r="T16" s="67" t="s">
        <v>42</v>
      </c>
      <c r="U16" s="68"/>
      <c r="V16" s="67" t="s">
        <v>42</v>
      </c>
      <c r="W16" s="68"/>
      <c r="X16" s="43">
        <f t="shared" si="3"/>
        <v>50</v>
      </c>
      <c r="Y16" s="69" t="s">
        <v>42</v>
      </c>
      <c r="Z16" s="70"/>
      <c r="AA16" s="43">
        <v>1</v>
      </c>
      <c r="AB16" s="45"/>
      <c r="AC16" s="43">
        <v>5</v>
      </c>
      <c r="AD16" s="45"/>
      <c r="AE16" s="50" t="s">
        <v>46</v>
      </c>
      <c r="AF16" s="45"/>
      <c r="AG16" s="43">
        <v>1</v>
      </c>
      <c r="AH16" s="45"/>
      <c r="AI16" s="43">
        <v>34</v>
      </c>
      <c r="AJ16" s="45"/>
      <c r="AK16" s="43">
        <v>9</v>
      </c>
      <c r="AL16" s="46"/>
      <c r="AM16" s="67" t="s">
        <v>42</v>
      </c>
      <c r="AN16" s="68"/>
      <c r="AO16" s="44" t="s">
        <v>42</v>
      </c>
      <c r="AP16" s="37"/>
      <c r="AQ16" s="56" t="s">
        <v>72</v>
      </c>
      <c r="AR16" s="8"/>
      <c r="AS16" s="8"/>
    </row>
    <row r="17" spans="1:45" s="7" customFormat="1" ht="15.75" customHeight="1">
      <c r="A17" s="48"/>
      <c r="B17" s="66" t="s">
        <v>53</v>
      </c>
      <c r="C17" s="48"/>
      <c r="D17" s="49"/>
      <c r="E17" s="43">
        <f t="shared" si="2"/>
        <v>88</v>
      </c>
      <c r="F17" s="67" t="s">
        <v>42</v>
      </c>
      <c r="G17" s="68"/>
      <c r="H17" s="43">
        <v>1</v>
      </c>
      <c r="I17" s="47"/>
      <c r="J17" s="43">
        <v>13</v>
      </c>
      <c r="K17" s="45"/>
      <c r="L17" s="43">
        <v>4</v>
      </c>
      <c r="M17" s="45"/>
      <c r="N17" s="43">
        <v>1</v>
      </c>
      <c r="O17" s="45"/>
      <c r="P17" s="43">
        <v>53</v>
      </c>
      <c r="Q17" s="45"/>
      <c r="R17" s="43">
        <v>16</v>
      </c>
      <c r="S17" s="46"/>
      <c r="T17" s="67" t="s">
        <v>42</v>
      </c>
      <c r="U17" s="68"/>
      <c r="V17" s="67" t="s">
        <v>42</v>
      </c>
      <c r="W17" s="68"/>
      <c r="X17" s="43">
        <f t="shared" si="3"/>
        <v>88</v>
      </c>
      <c r="Y17" s="69" t="s">
        <v>42</v>
      </c>
      <c r="Z17" s="70"/>
      <c r="AA17" s="43">
        <v>1</v>
      </c>
      <c r="AB17" s="45"/>
      <c r="AC17" s="43">
        <v>13</v>
      </c>
      <c r="AD17" s="45"/>
      <c r="AE17" s="43">
        <v>4</v>
      </c>
      <c r="AF17" s="45"/>
      <c r="AG17" s="43">
        <v>1</v>
      </c>
      <c r="AH17" s="45"/>
      <c r="AI17" s="43">
        <v>53</v>
      </c>
      <c r="AJ17" s="45"/>
      <c r="AK17" s="43">
        <v>16</v>
      </c>
      <c r="AL17" s="46"/>
      <c r="AM17" s="67" t="s">
        <v>42</v>
      </c>
      <c r="AN17" s="68"/>
      <c r="AO17" s="44" t="s">
        <v>42</v>
      </c>
      <c r="AP17" s="37"/>
      <c r="AQ17" s="56" t="s">
        <v>73</v>
      </c>
      <c r="AR17" s="8"/>
      <c r="AS17" s="8"/>
    </row>
    <row r="18" spans="1:45" s="7" customFormat="1" ht="15.75" customHeight="1">
      <c r="A18" s="48"/>
      <c r="B18" s="66" t="s">
        <v>54</v>
      </c>
      <c r="C18" s="48"/>
      <c r="D18" s="49"/>
      <c r="E18" s="43">
        <f t="shared" si="2"/>
        <v>113</v>
      </c>
      <c r="F18" s="67" t="s">
        <v>42</v>
      </c>
      <c r="G18" s="68"/>
      <c r="H18" s="50" t="s">
        <v>45</v>
      </c>
      <c r="I18" s="47"/>
      <c r="J18" s="43">
        <v>16</v>
      </c>
      <c r="K18" s="45"/>
      <c r="L18" s="43">
        <v>17</v>
      </c>
      <c r="M18" s="45"/>
      <c r="N18" s="50" t="s">
        <v>45</v>
      </c>
      <c r="O18" s="45"/>
      <c r="P18" s="43">
        <v>70</v>
      </c>
      <c r="Q18" s="45"/>
      <c r="R18" s="43">
        <v>10</v>
      </c>
      <c r="S18" s="46"/>
      <c r="T18" s="67" t="s">
        <v>42</v>
      </c>
      <c r="U18" s="68"/>
      <c r="V18" s="67" t="s">
        <v>42</v>
      </c>
      <c r="W18" s="68"/>
      <c r="X18" s="43">
        <f t="shared" si="3"/>
        <v>113</v>
      </c>
      <c r="Y18" s="69" t="s">
        <v>42</v>
      </c>
      <c r="Z18" s="70"/>
      <c r="AA18" s="50" t="s">
        <v>45</v>
      </c>
      <c r="AB18" s="45"/>
      <c r="AC18" s="43">
        <v>16</v>
      </c>
      <c r="AD18" s="45"/>
      <c r="AE18" s="43">
        <v>17</v>
      </c>
      <c r="AF18" s="45"/>
      <c r="AG18" s="50" t="s">
        <v>45</v>
      </c>
      <c r="AH18" s="45"/>
      <c r="AI18" s="43">
        <v>70</v>
      </c>
      <c r="AJ18" s="45"/>
      <c r="AK18" s="43">
        <v>10</v>
      </c>
      <c r="AL18" s="46"/>
      <c r="AM18" s="67" t="s">
        <v>42</v>
      </c>
      <c r="AN18" s="68"/>
      <c r="AO18" s="44" t="s">
        <v>42</v>
      </c>
      <c r="AP18" s="37"/>
      <c r="AQ18" s="56" t="s">
        <v>74</v>
      </c>
      <c r="AR18" s="8"/>
      <c r="AS18" s="8"/>
    </row>
    <row r="19" spans="1:45" s="7" customFormat="1" ht="15.75" customHeight="1">
      <c r="A19" s="48"/>
      <c r="B19" s="66" t="s">
        <v>55</v>
      </c>
      <c r="C19" s="48"/>
      <c r="D19" s="49"/>
      <c r="E19" s="43">
        <f t="shared" si="2"/>
        <v>69</v>
      </c>
      <c r="F19" s="67" t="s">
        <v>42</v>
      </c>
      <c r="G19" s="68"/>
      <c r="H19" s="50" t="s">
        <v>45</v>
      </c>
      <c r="I19" s="47"/>
      <c r="J19" s="43">
        <v>22</v>
      </c>
      <c r="K19" s="45"/>
      <c r="L19" s="43">
        <v>6</v>
      </c>
      <c r="M19" s="45"/>
      <c r="N19" s="50" t="s">
        <v>45</v>
      </c>
      <c r="O19" s="45"/>
      <c r="P19" s="43">
        <v>30</v>
      </c>
      <c r="Q19" s="45"/>
      <c r="R19" s="43">
        <v>11</v>
      </c>
      <c r="S19" s="46"/>
      <c r="T19" s="67" t="s">
        <v>42</v>
      </c>
      <c r="U19" s="68"/>
      <c r="V19" s="67" t="s">
        <v>42</v>
      </c>
      <c r="W19" s="68"/>
      <c r="X19" s="43">
        <f t="shared" si="3"/>
        <v>69</v>
      </c>
      <c r="Y19" s="69" t="s">
        <v>42</v>
      </c>
      <c r="Z19" s="70"/>
      <c r="AA19" s="50" t="s">
        <v>45</v>
      </c>
      <c r="AB19" s="45"/>
      <c r="AC19" s="43">
        <v>22</v>
      </c>
      <c r="AD19" s="45"/>
      <c r="AE19" s="43">
        <v>6</v>
      </c>
      <c r="AF19" s="45"/>
      <c r="AG19" s="50" t="s">
        <v>45</v>
      </c>
      <c r="AH19" s="45"/>
      <c r="AI19" s="43">
        <v>30</v>
      </c>
      <c r="AJ19" s="45"/>
      <c r="AK19" s="43">
        <v>11</v>
      </c>
      <c r="AL19" s="46"/>
      <c r="AM19" s="67" t="s">
        <v>42</v>
      </c>
      <c r="AN19" s="68"/>
      <c r="AO19" s="44" t="s">
        <v>42</v>
      </c>
      <c r="AP19" s="37"/>
      <c r="AQ19" s="56" t="s">
        <v>75</v>
      </c>
      <c r="AR19" s="8"/>
      <c r="AS19" s="8"/>
    </row>
    <row r="20" spans="1:45" s="7" customFormat="1" ht="15.75" customHeight="1">
      <c r="A20" s="48"/>
      <c r="B20" s="66" t="s">
        <v>56</v>
      </c>
      <c r="C20" s="48"/>
      <c r="D20" s="49"/>
      <c r="E20" s="43">
        <f t="shared" si="2"/>
        <v>73</v>
      </c>
      <c r="F20" s="67" t="s">
        <v>42</v>
      </c>
      <c r="G20" s="68"/>
      <c r="H20" s="43">
        <v>2</v>
      </c>
      <c r="I20" s="47"/>
      <c r="J20" s="43">
        <v>23</v>
      </c>
      <c r="K20" s="45"/>
      <c r="L20" s="43">
        <v>8</v>
      </c>
      <c r="M20" s="45"/>
      <c r="N20" s="50" t="s">
        <v>45</v>
      </c>
      <c r="O20" s="45"/>
      <c r="P20" s="43">
        <v>37</v>
      </c>
      <c r="Q20" s="45"/>
      <c r="R20" s="43">
        <v>3</v>
      </c>
      <c r="S20" s="46"/>
      <c r="T20" s="67" t="s">
        <v>42</v>
      </c>
      <c r="U20" s="68"/>
      <c r="V20" s="67" t="s">
        <v>42</v>
      </c>
      <c r="W20" s="68"/>
      <c r="X20" s="43">
        <f t="shared" si="3"/>
        <v>73</v>
      </c>
      <c r="Y20" s="69" t="s">
        <v>42</v>
      </c>
      <c r="Z20" s="70"/>
      <c r="AA20" s="43">
        <v>2</v>
      </c>
      <c r="AB20" s="45"/>
      <c r="AC20" s="43">
        <v>23</v>
      </c>
      <c r="AD20" s="45"/>
      <c r="AE20" s="43">
        <v>8</v>
      </c>
      <c r="AF20" s="45"/>
      <c r="AG20" s="50" t="s">
        <v>45</v>
      </c>
      <c r="AH20" s="45"/>
      <c r="AI20" s="43">
        <v>37</v>
      </c>
      <c r="AJ20" s="45"/>
      <c r="AK20" s="43">
        <v>3</v>
      </c>
      <c r="AL20" s="46"/>
      <c r="AM20" s="67" t="s">
        <v>42</v>
      </c>
      <c r="AN20" s="68"/>
      <c r="AO20" s="44" t="s">
        <v>42</v>
      </c>
      <c r="AP20" s="37"/>
      <c r="AQ20" s="56" t="s">
        <v>76</v>
      </c>
      <c r="AR20" s="8"/>
      <c r="AS20" s="8"/>
    </row>
    <row r="21" spans="1:45" s="7" customFormat="1" ht="15.75" customHeight="1">
      <c r="A21" s="48"/>
      <c r="B21" s="66" t="s">
        <v>57</v>
      </c>
      <c r="C21" s="48"/>
      <c r="D21" s="49"/>
      <c r="E21" s="43">
        <f t="shared" si="2"/>
        <v>138</v>
      </c>
      <c r="F21" s="67" t="s">
        <v>42</v>
      </c>
      <c r="G21" s="68"/>
      <c r="H21" s="50" t="s">
        <v>45</v>
      </c>
      <c r="I21" s="47"/>
      <c r="J21" s="43">
        <v>25</v>
      </c>
      <c r="K21" s="45"/>
      <c r="L21" s="43">
        <v>7</v>
      </c>
      <c r="M21" s="45"/>
      <c r="N21" s="43">
        <v>1</v>
      </c>
      <c r="O21" s="45"/>
      <c r="P21" s="43">
        <v>74</v>
      </c>
      <c r="Q21" s="45"/>
      <c r="R21" s="43">
        <v>31</v>
      </c>
      <c r="S21" s="46"/>
      <c r="T21" s="67" t="s">
        <v>42</v>
      </c>
      <c r="U21" s="68"/>
      <c r="V21" s="67" t="s">
        <v>42</v>
      </c>
      <c r="W21" s="68"/>
      <c r="X21" s="43">
        <f t="shared" si="3"/>
        <v>146</v>
      </c>
      <c r="Y21" s="69" t="s">
        <v>42</v>
      </c>
      <c r="Z21" s="70"/>
      <c r="AA21" s="50" t="s">
        <v>45</v>
      </c>
      <c r="AB21" s="45"/>
      <c r="AC21" s="43">
        <v>25</v>
      </c>
      <c r="AD21" s="45"/>
      <c r="AE21" s="43">
        <v>7</v>
      </c>
      <c r="AF21" s="45"/>
      <c r="AG21" s="43">
        <v>1</v>
      </c>
      <c r="AH21" s="45"/>
      <c r="AI21" s="43">
        <v>82</v>
      </c>
      <c r="AJ21" s="45"/>
      <c r="AK21" s="43">
        <v>31</v>
      </c>
      <c r="AL21" s="46"/>
      <c r="AM21" s="67" t="s">
        <v>42</v>
      </c>
      <c r="AN21" s="68"/>
      <c r="AO21" s="44" t="s">
        <v>42</v>
      </c>
      <c r="AP21" s="37"/>
      <c r="AQ21" s="56" t="s">
        <v>77</v>
      </c>
      <c r="AR21" s="8"/>
      <c r="AS21" s="8"/>
    </row>
    <row r="22" spans="1:45" s="7" customFormat="1" ht="15.75" customHeight="1">
      <c r="A22" s="48"/>
      <c r="B22" s="66" t="s">
        <v>58</v>
      </c>
      <c r="C22" s="48"/>
      <c r="D22" s="49"/>
      <c r="E22" s="43">
        <f t="shared" si="2"/>
        <v>76</v>
      </c>
      <c r="F22" s="67" t="s">
        <v>42</v>
      </c>
      <c r="G22" s="68"/>
      <c r="H22" s="43">
        <v>1</v>
      </c>
      <c r="I22" s="47"/>
      <c r="J22" s="43">
        <v>15</v>
      </c>
      <c r="K22" s="45"/>
      <c r="L22" s="43">
        <v>8</v>
      </c>
      <c r="M22" s="45"/>
      <c r="N22" s="50" t="s">
        <v>45</v>
      </c>
      <c r="O22" s="45"/>
      <c r="P22" s="43">
        <v>49</v>
      </c>
      <c r="Q22" s="45"/>
      <c r="R22" s="43">
        <v>3</v>
      </c>
      <c r="S22" s="46"/>
      <c r="T22" s="67" t="s">
        <v>42</v>
      </c>
      <c r="U22" s="68"/>
      <c r="V22" s="67" t="s">
        <v>42</v>
      </c>
      <c r="W22" s="68"/>
      <c r="X22" s="43">
        <f t="shared" si="3"/>
        <v>77</v>
      </c>
      <c r="Y22" s="69" t="s">
        <v>42</v>
      </c>
      <c r="Z22" s="70"/>
      <c r="AA22" s="43">
        <v>1</v>
      </c>
      <c r="AB22" s="45"/>
      <c r="AC22" s="43">
        <v>15</v>
      </c>
      <c r="AD22" s="45"/>
      <c r="AE22" s="43">
        <v>8</v>
      </c>
      <c r="AF22" s="45"/>
      <c r="AG22" s="50" t="s">
        <v>45</v>
      </c>
      <c r="AH22" s="45"/>
      <c r="AI22" s="43">
        <v>50</v>
      </c>
      <c r="AJ22" s="45"/>
      <c r="AK22" s="43">
        <v>3</v>
      </c>
      <c r="AL22" s="46"/>
      <c r="AM22" s="67" t="s">
        <v>42</v>
      </c>
      <c r="AN22" s="68"/>
      <c r="AO22" s="44" t="s">
        <v>42</v>
      </c>
      <c r="AP22" s="37"/>
      <c r="AQ22" s="56" t="s">
        <v>78</v>
      </c>
      <c r="AR22" s="8"/>
      <c r="AS22" s="8"/>
    </row>
    <row r="23" spans="1:45" s="7" customFormat="1" ht="15.75" customHeight="1">
      <c r="A23" s="48"/>
      <c r="B23" s="66" t="s">
        <v>59</v>
      </c>
      <c r="C23" s="48"/>
      <c r="D23" s="49"/>
      <c r="E23" s="43">
        <f t="shared" si="2"/>
        <v>18</v>
      </c>
      <c r="F23" s="67" t="s">
        <v>42</v>
      </c>
      <c r="G23" s="68"/>
      <c r="H23" s="50" t="s">
        <v>45</v>
      </c>
      <c r="I23" s="47"/>
      <c r="J23" s="43">
        <v>7</v>
      </c>
      <c r="K23" s="45"/>
      <c r="L23" s="50" t="s">
        <v>46</v>
      </c>
      <c r="M23" s="45"/>
      <c r="N23" s="50" t="s">
        <v>45</v>
      </c>
      <c r="O23" s="45"/>
      <c r="P23" s="43">
        <v>11</v>
      </c>
      <c r="Q23" s="45"/>
      <c r="R23" s="51" t="s">
        <v>46</v>
      </c>
      <c r="S23" s="46"/>
      <c r="T23" s="67" t="s">
        <v>42</v>
      </c>
      <c r="U23" s="68"/>
      <c r="V23" s="67" t="s">
        <v>42</v>
      </c>
      <c r="W23" s="68"/>
      <c r="X23" s="43">
        <f t="shared" si="3"/>
        <v>18</v>
      </c>
      <c r="Y23" s="69" t="s">
        <v>42</v>
      </c>
      <c r="Z23" s="70"/>
      <c r="AA23" s="50" t="s">
        <v>45</v>
      </c>
      <c r="AB23" s="45"/>
      <c r="AC23" s="43">
        <v>7</v>
      </c>
      <c r="AD23" s="45"/>
      <c r="AE23" s="50" t="s">
        <v>46</v>
      </c>
      <c r="AF23" s="45"/>
      <c r="AG23" s="50" t="s">
        <v>45</v>
      </c>
      <c r="AH23" s="45"/>
      <c r="AI23" s="43">
        <v>11</v>
      </c>
      <c r="AJ23" s="45"/>
      <c r="AK23" s="50" t="s">
        <v>44</v>
      </c>
      <c r="AL23" s="46"/>
      <c r="AM23" s="67" t="s">
        <v>42</v>
      </c>
      <c r="AN23" s="68"/>
      <c r="AO23" s="44" t="s">
        <v>42</v>
      </c>
      <c r="AP23" s="37"/>
      <c r="AQ23" s="56" t="s">
        <v>79</v>
      </c>
      <c r="AR23" s="8"/>
      <c r="AS23" s="8"/>
    </row>
    <row r="24" spans="1:45" s="7" customFormat="1" ht="15.75" customHeight="1">
      <c r="A24" s="48"/>
      <c r="B24" s="66" t="s">
        <v>60</v>
      </c>
      <c r="C24" s="48"/>
      <c r="D24" s="49"/>
      <c r="E24" s="43">
        <f t="shared" si="2"/>
        <v>23</v>
      </c>
      <c r="F24" s="67" t="s">
        <v>42</v>
      </c>
      <c r="G24" s="68"/>
      <c r="H24" s="50" t="s">
        <v>45</v>
      </c>
      <c r="I24" s="47"/>
      <c r="J24" s="43">
        <v>7</v>
      </c>
      <c r="K24" s="45"/>
      <c r="L24" s="50" t="s">
        <v>46</v>
      </c>
      <c r="M24" s="45"/>
      <c r="N24" s="50" t="s">
        <v>45</v>
      </c>
      <c r="O24" s="45"/>
      <c r="P24" s="43">
        <v>13</v>
      </c>
      <c r="Q24" s="45"/>
      <c r="R24" s="43">
        <v>3</v>
      </c>
      <c r="S24" s="46"/>
      <c r="T24" s="67" t="s">
        <v>42</v>
      </c>
      <c r="U24" s="68"/>
      <c r="V24" s="67" t="s">
        <v>42</v>
      </c>
      <c r="W24" s="68"/>
      <c r="X24" s="43">
        <f t="shared" si="3"/>
        <v>23</v>
      </c>
      <c r="Y24" s="69" t="s">
        <v>42</v>
      </c>
      <c r="Z24" s="70"/>
      <c r="AA24" s="50" t="s">
        <v>45</v>
      </c>
      <c r="AB24" s="45"/>
      <c r="AC24" s="43">
        <v>7</v>
      </c>
      <c r="AD24" s="45"/>
      <c r="AE24" s="50" t="s">
        <v>46</v>
      </c>
      <c r="AF24" s="45"/>
      <c r="AG24" s="50" t="s">
        <v>45</v>
      </c>
      <c r="AH24" s="45"/>
      <c r="AI24" s="43">
        <v>13</v>
      </c>
      <c r="AJ24" s="45"/>
      <c r="AK24" s="43">
        <v>3</v>
      </c>
      <c r="AL24" s="46"/>
      <c r="AM24" s="67" t="s">
        <v>42</v>
      </c>
      <c r="AN24" s="68"/>
      <c r="AO24" s="44" t="s">
        <v>42</v>
      </c>
      <c r="AP24" s="37"/>
      <c r="AQ24" s="56" t="s">
        <v>80</v>
      </c>
      <c r="AR24" s="8"/>
      <c r="AS24" s="8"/>
    </row>
    <row r="25" spans="1:45" s="7" customFormat="1" ht="15.75" customHeight="1">
      <c r="A25" s="48"/>
      <c r="B25" s="66" t="s">
        <v>61</v>
      </c>
      <c r="C25" s="48"/>
      <c r="D25" s="49"/>
      <c r="E25" s="43">
        <f t="shared" si="2"/>
        <v>65</v>
      </c>
      <c r="F25" s="67" t="s">
        <v>42</v>
      </c>
      <c r="G25" s="68"/>
      <c r="H25" s="50" t="s">
        <v>45</v>
      </c>
      <c r="I25" s="47"/>
      <c r="J25" s="43">
        <v>13</v>
      </c>
      <c r="K25" s="45"/>
      <c r="L25" s="50" t="s">
        <v>46</v>
      </c>
      <c r="M25" s="45"/>
      <c r="N25" s="50" t="s">
        <v>45</v>
      </c>
      <c r="O25" s="45"/>
      <c r="P25" s="43">
        <v>41</v>
      </c>
      <c r="Q25" s="45"/>
      <c r="R25" s="43">
        <v>11</v>
      </c>
      <c r="S25" s="46"/>
      <c r="T25" s="67" t="s">
        <v>42</v>
      </c>
      <c r="U25" s="68"/>
      <c r="V25" s="67" t="s">
        <v>42</v>
      </c>
      <c r="W25" s="68"/>
      <c r="X25" s="43">
        <f t="shared" si="3"/>
        <v>65</v>
      </c>
      <c r="Y25" s="69" t="s">
        <v>42</v>
      </c>
      <c r="Z25" s="70"/>
      <c r="AA25" s="50" t="s">
        <v>45</v>
      </c>
      <c r="AB25" s="45"/>
      <c r="AC25" s="43">
        <v>13</v>
      </c>
      <c r="AD25" s="45"/>
      <c r="AE25" s="50" t="s">
        <v>46</v>
      </c>
      <c r="AF25" s="45"/>
      <c r="AG25" s="50" t="s">
        <v>45</v>
      </c>
      <c r="AH25" s="45"/>
      <c r="AI25" s="43">
        <v>41</v>
      </c>
      <c r="AJ25" s="45"/>
      <c r="AK25" s="43">
        <v>11</v>
      </c>
      <c r="AL25" s="46"/>
      <c r="AM25" s="67" t="s">
        <v>42</v>
      </c>
      <c r="AN25" s="68"/>
      <c r="AO25" s="44" t="s">
        <v>42</v>
      </c>
      <c r="AP25" s="37"/>
      <c r="AQ25" s="56" t="s">
        <v>81</v>
      </c>
      <c r="AR25" s="8"/>
      <c r="AS25" s="8"/>
    </row>
    <row r="26" spans="1:45" s="7" customFormat="1" ht="15.75" customHeight="1">
      <c r="A26" s="48"/>
      <c r="B26" s="66" t="s">
        <v>62</v>
      </c>
      <c r="C26" s="48"/>
      <c r="D26" s="49"/>
      <c r="E26" s="43">
        <f t="shared" si="2"/>
        <v>27</v>
      </c>
      <c r="F26" s="67" t="s">
        <v>42</v>
      </c>
      <c r="G26" s="68"/>
      <c r="H26" s="50" t="s">
        <v>45</v>
      </c>
      <c r="I26" s="47"/>
      <c r="J26" s="43">
        <v>6</v>
      </c>
      <c r="K26" s="45"/>
      <c r="L26" s="43">
        <v>2</v>
      </c>
      <c r="M26" s="45"/>
      <c r="N26" s="43">
        <v>1</v>
      </c>
      <c r="O26" s="45"/>
      <c r="P26" s="43">
        <v>15</v>
      </c>
      <c r="Q26" s="45"/>
      <c r="R26" s="43">
        <v>3</v>
      </c>
      <c r="S26" s="46"/>
      <c r="T26" s="67" t="s">
        <v>42</v>
      </c>
      <c r="U26" s="68"/>
      <c r="V26" s="67" t="s">
        <v>42</v>
      </c>
      <c r="W26" s="68"/>
      <c r="X26" s="43">
        <f t="shared" si="3"/>
        <v>27</v>
      </c>
      <c r="Y26" s="69" t="s">
        <v>42</v>
      </c>
      <c r="Z26" s="70"/>
      <c r="AA26" s="50" t="s">
        <v>45</v>
      </c>
      <c r="AB26" s="45"/>
      <c r="AC26" s="43">
        <v>6</v>
      </c>
      <c r="AD26" s="45"/>
      <c r="AE26" s="43">
        <v>2</v>
      </c>
      <c r="AF26" s="45"/>
      <c r="AG26" s="43">
        <v>1</v>
      </c>
      <c r="AH26" s="45"/>
      <c r="AI26" s="43">
        <v>15</v>
      </c>
      <c r="AJ26" s="45"/>
      <c r="AK26" s="43">
        <v>3</v>
      </c>
      <c r="AL26" s="46"/>
      <c r="AM26" s="67" t="s">
        <v>42</v>
      </c>
      <c r="AN26" s="68"/>
      <c r="AO26" s="44" t="s">
        <v>42</v>
      </c>
      <c r="AP26" s="37"/>
      <c r="AQ26" s="56" t="s">
        <v>82</v>
      </c>
      <c r="AR26" s="8"/>
      <c r="AS26" s="8"/>
    </row>
    <row r="27" spans="1:45" s="7" customFormat="1" ht="15.75" customHeight="1">
      <c r="A27" s="48"/>
      <c r="B27" s="66" t="s">
        <v>63</v>
      </c>
      <c r="C27" s="48"/>
      <c r="D27" s="49"/>
      <c r="E27" s="43">
        <f t="shared" si="2"/>
        <v>54</v>
      </c>
      <c r="F27" s="67" t="s">
        <v>42</v>
      </c>
      <c r="G27" s="68"/>
      <c r="H27" s="43">
        <v>1</v>
      </c>
      <c r="I27" s="47"/>
      <c r="J27" s="43">
        <v>12</v>
      </c>
      <c r="K27" s="45"/>
      <c r="L27" s="43">
        <v>3</v>
      </c>
      <c r="M27" s="45"/>
      <c r="N27" s="50" t="s">
        <v>45</v>
      </c>
      <c r="O27" s="45"/>
      <c r="P27" s="43">
        <v>37</v>
      </c>
      <c r="Q27" s="45"/>
      <c r="R27" s="43">
        <v>1</v>
      </c>
      <c r="S27" s="46"/>
      <c r="T27" s="67" t="s">
        <v>42</v>
      </c>
      <c r="U27" s="68"/>
      <c r="V27" s="67" t="s">
        <v>42</v>
      </c>
      <c r="W27" s="68"/>
      <c r="X27" s="43">
        <f t="shared" si="3"/>
        <v>54</v>
      </c>
      <c r="Y27" s="69" t="s">
        <v>42</v>
      </c>
      <c r="Z27" s="70"/>
      <c r="AA27" s="43">
        <v>1</v>
      </c>
      <c r="AB27" s="45"/>
      <c r="AC27" s="43">
        <v>12</v>
      </c>
      <c r="AD27" s="45"/>
      <c r="AE27" s="43">
        <v>3</v>
      </c>
      <c r="AF27" s="45"/>
      <c r="AG27" s="50" t="s">
        <v>45</v>
      </c>
      <c r="AH27" s="45"/>
      <c r="AI27" s="43">
        <v>37</v>
      </c>
      <c r="AJ27" s="45"/>
      <c r="AK27" s="43">
        <v>1</v>
      </c>
      <c r="AL27" s="46"/>
      <c r="AM27" s="67" t="s">
        <v>42</v>
      </c>
      <c r="AN27" s="68"/>
      <c r="AO27" s="44" t="s">
        <v>42</v>
      </c>
      <c r="AP27" s="37"/>
      <c r="AQ27" s="56" t="s">
        <v>83</v>
      </c>
      <c r="AR27" s="8"/>
      <c r="AS27" s="8"/>
    </row>
    <row r="28" spans="1:45" s="7" customFormat="1" ht="15.75" customHeight="1">
      <c r="A28" s="48"/>
      <c r="B28" s="66" t="s">
        <v>64</v>
      </c>
      <c r="C28" s="48"/>
      <c r="D28" s="49"/>
      <c r="E28" s="43">
        <f t="shared" si="2"/>
        <v>33</v>
      </c>
      <c r="F28" s="67" t="s">
        <v>42</v>
      </c>
      <c r="G28" s="68"/>
      <c r="H28" s="50" t="s">
        <v>45</v>
      </c>
      <c r="I28" s="47"/>
      <c r="J28" s="50" t="s">
        <v>43</v>
      </c>
      <c r="K28" s="45"/>
      <c r="L28" s="43">
        <v>4</v>
      </c>
      <c r="M28" s="45"/>
      <c r="N28" s="43">
        <v>1</v>
      </c>
      <c r="O28" s="45"/>
      <c r="P28" s="43">
        <v>21</v>
      </c>
      <c r="Q28" s="45"/>
      <c r="R28" s="43">
        <v>7</v>
      </c>
      <c r="S28" s="46"/>
      <c r="T28" s="67" t="s">
        <v>42</v>
      </c>
      <c r="U28" s="68"/>
      <c r="V28" s="67" t="s">
        <v>42</v>
      </c>
      <c r="W28" s="68"/>
      <c r="X28" s="43">
        <f t="shared" si="3"/>
        <v>35</v>
      </c>
      <c r="Y28" s="69" t="s">
        <v>42</v>
      </c>
      <c r="Z28" s="70"/>
      <c r="AA28" s="50" t="s">
        <v>45</v>
      </c>
      <c r="AB28" s="45"/>
      <c r="AC28" s="50" t="s">
        <v>45</v>
      </c>
      <c r="AD28" s="45"/>
      <c r="AE28" s="43">
        <v>4</v>
      </c>
      <c r="AF28" s="45"/>
      <c r="AG28" s="43">
        <v>1</v>
      </c>
      <c r="AH28" s="45"/>
      <c r="AI28" s="43">
        <v>23</v>
      </c>
      <c r="AJ28" s="45"/>
      <c r="AK28" s="43">
        <v>7</v>
      </c>
      <c r="AL28" s="46"/>
      <c r="AM28" s="67" t="s">
        <v>42</v>
      </c>
      <c r="AN28" s="68"/>
      <c r="AO28" s="44" t="s">
        <v>42</v>
      </c>
      <c r="AP28" s="37"/>
      <c r="AQ28" s="56" t="s">
        <v>84</v>
      </c>
      <c r="AR28" s="8"/>
      <c r="AS28" s="8"/>
    </row>
    <row r="29" spans="1:45" s="7" customFormat="1" ht="15.75" customHeight="1">
      <c r="A29" s="48"/>
      <c r="B29" s="66" t="s">
        <v>65</v>
      </c>
      <c r="C29" s="48"/>
      <c r="D29" s="49"/>
      <c r="E29" s="43">
        <f t="shared" si="2"/>
        <v>26</v>
      </c>
      <c r="F29" s="67" t="s">
        <v>42</v>
      </c>
      <c r="G29" s="68"/>
      <c r="H29" s="50" t="s">
        <v>45</v>
      </c>
      <c r="I29" s="47"/>
      <c r="J29" s="43">
        <v>1</v>
      </c>
      <c r="K29" s="45"/>
      <c r="L29" s="43">
        <v>1</v>
      </c>
      <c r="M29" s="45"/>
      <c r="N29" s="43">
        <v>1</v>
      </c>
      <c r="O29" s="45"/>
      <c r="P29" s="43">
        <v>14</v>
      </c>
      <c r="Q29" s="45"/>
      <c r="R29" s="43">
        <v>9</v>
      </c>
      <c r="S29" s="46"/>
      <c r="T29" s="67" t="s">
        <v>42</v>
      </c>
      <c r="U29" s="68"/>
      <c r="V29" s="67" t="s">
        <v>42</v>
      </c>
      <c r="W29" s="68"/>
      <c r="X29" s="43">
        <f t="shared" si="3"/>
        <v>26</v>
      </c>
      <c r="Y29" s="69" t="s">
        <v>42</v>
      </c>
      <c r="Z29" s="70"/>
      <c r="AA29" s="50" t="s">
        <v>45</v>
      </c>
      <c r="AB29" s="45"/>
      <c r="AC29" s="43">
        <v>1</v>
      </c>
      <c r="AD29" s="45"/>
      <c r="AE29" s="43">
        <v>1</v>
      </c>
      <c r="AF29" s="45"/>
      <c r="AG29" s="43">
        <v>1</v>
      </c>
      <c r="AH29" s="45"/>
      <c r="AI29" s="43">
        <v>14</v>
      </c>
      <c r="AJ29" s="45"/>
      <c r="AK29" s="43">
        <v>9</v>
      </c>
      <c r="AL29" s="46"/>
      <c r="AM29" s="67" t="s">
        <v>42</v>
      </c>
      <c r="AN29" s="68"/>
      <c r="AO29" s="44" t="s">
        <v>42</v>
      </c>
      <c r="AP29" s="37"/>
      <c r="AQ29" s="56" t="s">
        <v>85</v>
      </c>
      <c r="AR29" s="8"/>
      <c r="AS29" s="8"/>
    </row>
    <row r="30" spans="1:45" s="7" customFormat="1" ht="15.75" customHeight="1">
      <c r="A30" s="48"/>
      <c r="B30" s="66" t="s">
        <v>66</v>
      </c>
      <c r="C30" s="48"/>
      <c r="D30" s="49"/>
      <c r="E30" s="43">
        <f t="shared" si="2"/>
        <v>27</v>
      </c>
      <c r="F30" s="67" t="s">
        <v>42</v>
      </c>
      <c r="G30" s="68"/>
      <c r="H30" s="50" t="s">
        <v>45</v>
      </c>
      <c r="I30" s="47"/>
      <c r="J30" s="43">
        <v>6</v>
      </c>
      <c r="K30" s="45"/>
      <c r="L30" s="50" t="s">
        <v>46</v>
      </c>
      <c r="M30" s="45"/>
      <c r="N30" s="50" t="s">
        <v>45</v>
      </c>
      <c r="O30" s="45"/>
      <c r="P30" s="43">
        <v>20</v>
      </c>
      <c r="Q30" s="45"/>
      <c r="R30" s="43">
        <v>1</v>
      </c>
      <c r="S30" s="46"/>
      <c r="T30" s="67" t="s">
        <v>42</v>
      </c>
      <c r="U30" s="68"/>
      <c r="V30" s="67" t="s">
        <v>42</v>
      </c>
      <c r="W30" s="68"/>
      <c r="X30" s="43">
        <f t="shared" si="3"/>
        <v>27</v>
      </c>
      <c r="Y30" s="69" t="s">
        <v>42</v>
      </c>
      <c r="Z30" s="70"/>
      <c r="AA30" s="50" t="s">
        <v>45</v>
      </c>
      <c r="AB30" s="45"/>
      <c r="AC30" s="43">
        <v>6</v>
      </c>
      <c r="AD30" s="45"/>
      <c r="AE30" s="50" t="s">
        <v>46</v>
      </c>
      <c r="AF30" s="45"/>
      <c r="AG30" s="50" t="s">
        <v>45</v>
      </c>
      <c r="AH30" s="45"/>
      <c r="AI30" s="43">
        <v>20</v>
      </c>
      <c r="AJ30" s="45"/>
      <c r="AK30" s="43">
        <v>1</v>
      </c>
      <c r="AL30" s="46"/>
      <c r="AM30" s="67" t="s">
        <v>42</v>
      </c>
      <c r="AN30" s="68"/>
      <c r="AO30" s="44" t="s">
        <v>42</v>
      </c>
      <c r="AP30" s="37"/>
      <c r="AQ30" s="56" t="s">
        <v>86</v>
      </c>
      <c r="AR30" s="8"/>
      <c r="AS30" s="8"/>
    </row>
    <row r="31" spans="1:45" s="7" customFormat="1" ht="15.75" customHeight="1">
      <c r="A31" s="48"/>
      <c r="B31" s="66" t="s">
        <v>67</v>
      </c>
      <c r="C31" s="48"/>
      <c r="D31" s="49"/>
      <c r="E31" s="43">
        <f t="shared" si="2"/>
        <v>27</v>
      </c>
      <c r="F31" s="67" t="s">
        <v>42</v>
      </c>
      <c r="G31" s="68"/>
      <c r="H31" s="50" t="s">
        <v>45</v>
      </c>
      <c r="I31" s="47"/>
      <c r="J31" s="43">
        <v>4</v>
      </c>
      <c r="K31" s="45"/>
      <c r="L31" s="43">
        <v>1</v>
      </c>
      <c r="M31" s="45"/>
      <c r="N31" s="43">
        <v>1</v>
      </c>
      <c r="O31" s="45"/>
      <c r="P31" s="43">
        <v>14</v>
      </c>
      <c r="Q31" s="45"/>
      <c r="R31" s="43">
        <v>7</v>
      </c>
      <c r="S31" s="46"/>
      <c r="T31" s="67" t="s">
        <v>42</v>
      </c>
      <c r="U31" s="68"/>
      <c r="V31" s="67" t="s">
        <v>42</v>
      </c>
      <c r="W31" s="68"/>
      <c r="X31" s="43">
        <f t="shared" si="3"/>
        <v>27</v>
      </c>
      <c r="Y31" s="69" t="s">
        <v>42</v>
      </c>
      <c r="Z31" s="70"/>
      <c r="AA31" s="50" t="s">
        <v>45</v>
      </c>
      <c r="AB31" s="45"/>
      <c r="AC31" s="43">
        <v>4</v>
      </c>
      <c r="AD31" s="45"/>
      <c r="AE31" s="43">
        <v>1</v>
      </c>
      <c r="AF31" s="45"/>
      <c r="AG31" s="43">
        <v>1</v>
      </c>
      <c r="AH31" s="45"/>
      <c r="AI31" s="43">
        <v>14</v>
      </c>
      <c r="AJ31" s="45"/>
      <c r="AK31" s="43">
        <v>7</v>
      </c>
      <c r="AL31" s="46"/>
      <c r="AM31" s="67" t="s">
        <v>42</v>
      </c>
      <c r="AN31" s="68"/>
      <c r="AO31" s="44" t="s">
        <v>42</v>
      </c>
      <c r="AP31" s="37"/>
      <c r="AQ31" s="56" t="s">
        <v>87</v>
      </c>
      <c r="AR31" s="8"/>
      <c r="AS31" s="8"/>
    </row>
    <row r="32" spans="1:45" s="7" customFormat="1" ht="3" customHeight="1">
      <c r="A32" s="52"/>
      <c r="B32" s="52"/>
      <c r="C32" s="52"/>
      <c r="D32" s="53"/>
      <c r="E32" s="52"/>
      <c r="F32" s="54"/>
      <c r="G32" s="53"/>
      <c r="H32" s="54"/>
      <c r="I32" s="53"/>
      <c r="J32" s="52"/>
      <c r="K32" s="52"/>
      <c r="L32" s="54"/>
      <c r="M32" s="53"/>
      <c r="N32" s="52"/>
      <c r="O32" s="52"/>
      <c r="P32" s="54"/>
      <c r="Q32" s="53"/>
      <c r="R32" s="52"/>
      <c r="S32" s="52"/>
      <c r="T32" s="54"/>
      <c r="U32" s="53"/>
      <c r="V32" s="52"/>
      <c r="W32" s="52"/>
      <c r="X32" s="55"/>
      <c r="Y32" s="54"/>
      <c r="Z32" s="53"/>
      <c r="AA32" s="54"/>
      <c r="AB32" s="53"/>
      <c r="AC32" s="52"/>
      <c r="AD32" s="52"/>
      <c r="AE32" s="54"/>
      <c r="AF32" s="53"/>
      <c r="AG32" s="52"/>
      <c r="AH32" s="52"/>
      <c r="AI32" s="54"/>
      <c r="AJ32" s="53"/>
      <c r="AK32" s="52"/>
      <c r="AL32" s="52"/>
      <c r="AM32" s="54"/>
      <c r="AN32" s="53"/>
      <c r="AO32" s="54"/>
      <c r="AP32" s="13"/>
      <c r="AQ32" s="9"/>
      <c r="AR32" s="8"/>
    </row>
    <row r="33" spans="1:44" s="7" customFormat="1" ht="5.25" customHeight="1">
      <c r="AR33" s="42"/>
    </row>
    <row r="34" spans="1:44" s="7" customFormat="1" ht="19.5" customHeight="1">
      <c r="A34" s="22"/>
      <c r="B34" s="41" t="s">
        <v>47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R34" s="8"/>
    </row>
    <row r="35" spans="1:44" s="7" customFormat="1" ht="19.5" customHeight="1">
      <c r="A35" s="22"/>
      <c r="B35" s="41" t="s">
        <v>40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 t="s">
        <v>41</v>
      </c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R35" s="8"/>
    </row>
    <row r="36" spans="1:44" s="7" customFormat="1" ht="18" customHeight="1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</row>
    <row r="37" spans="1:44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</row>
  </sheetData>
  <mergeCells count="170">
    <mergeCell ref="AK6:AL6"/>
    <mergeCell ref="Y5:AO5"/>
    <mergeCell ref="AP6:AQ6"/>
    <mergeCell ref="AE6:AF6"/>
    <mergeCell ref="AI6:AJ6"/>
    <mergeCell ref="E4:W4"/>
    <mergeCell ref="T6:U6"/>
    <mergeCell ref="V9:W9"/>
    <mergeCell ref="R8:S8"/>
    <mergeCell ref="T8:U8"/>
    <mergeCell ref="P9:Q9"/>
    <mergeCell ref="R9:S9"/>
    <mergeCell ref="T9:U9"/>
    <mergeCell ref="F8:G8"/>
    <mergeCell ref="L9:M9"/>
    <mergeCell ref="R7:S7"/>
    <mergeCell ref="T7:U7"/>
    <mergeCell ref="L8:M8"/>
    <mergeCell ref="N8:O8"/>
    <mergeCell ref="P8:Q8"/>
    <mergeCell ref="J8:K8"/>
    <mergeCell ref="AE9:AF9"/>
    <mergeCell ref="AK9:AL9"/>
    <mergeCell ref="AA9:AB9"/>
    <mergeCell ref="AI9:AJ9"/>
    <mergeCell ref="AP11:AQ11"/>
    <mergeCell ref="AM9:AN9"/>
    <mergeCell ref="Y8:Z8"/>
    <mergeCell ref="AG7:AH7"/>
    <mergeCell ref="AM8:AN8"/>
    <mergeCell ref="AI7:AJ7"/>
    <mergeCell ref="AK7:AL7"/>
    <mergeCell ref="AM7:AN7"/>
    <mergeCell ref="AC8:AD8"/>
    <mergeCell ref="AI8:AJ8"/>
    <mergeCell ref="Y7:AD7"/>
    <mergeCell ref="AE7:AF7"/>
    <mergeCell ref="AE8:AF8"/>
    <mergeCell ref="AG8:AH8"/>
    <mergeCell ref="AK8:AL8"/>
    <mergeCell ref="AP7:AQ7"/>
    <mergeCell ref="A11:D11"/>
    <mergeCell ref="A4:D9"/>
    <mergeCell ref="Y6:AD6"/>
    <mergeCell ref="V6:W6"/>
    <mergeCell ref="F7:K7"/>
    <mergeCell ref="L7:M7"/>
    <mergeCell ref="N7:O7"/>
    <mergeCell ref="P7:Q7"/>
    <mergeCell ref="H8:I8"/>
    <mergeCell ref="F9:G9"/>
    <mergeCell ref="H9:I9"/>
    <mergeCell ref="J9:K9"/>
    <mergeCell ref="AA8:AB8"/>
    <mergeCell ref="Y9:Z9"/>
    <mergeCell ref="AC9:AD9"/>
    <mergeCell ref="V7:W7"/>
    <mergeCell ref="V8:W8"/>
    <mergeCell ref="F5:W5"/>
    <mergeCell ref="F6:K6"/>
    <mergeCell ref="L6:M6"/>
    <mergeCell ref="P6:Q6"/>
    <mergeCell ref="R6:S6"/>
    <mergeCell ref="X4:AO4"/>
    <mergeCell ref="AM6:AN6"/>
    <mergeCell ref="F24:G24"/>
    <mergeCell ref="F25:G25"/>
    <mergeCell ref="F16:G16"/>
    <mergeCell ref="F17:G17"/>
    <mergeCell ref="F18:G18"/>
    <mergeCell ref="F19:G19"/>
    <mergeCell ref="F20:G20"/>
    <mergeCell ref="F11:G11"/>
    <mergeCell ref="F12:G12"/>
    <mergeCell ref="F13:G13"/>
    <mergeCell ref="F14:G14"/>
    <mergeCell ref="F15:G15"/>
    <mergeCell ref="F31:G31"/>
    <mergeCell ref="T11:U11"/>
    <mergeCell ref="T12:U12"/>
    <mergeCell ref="T13:U13"/>
    <mergeCell ref="T14:U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F26:G26"/>
    <mergeCell ref="F27:G27"/>
    <mergeCell ref="F28:G28"/>
    <mergeCell ref="F29:G29"/>
    <mergeCell ref="F30:G30"/>
    <mergeCell ref="F21:G21"/>
    <mergeCell ref="F22:G22"/>
    <mergeCell ref="F23:G23"/>
    <mergeCell ref="T31:U31"/>
    <mergeCell ref="V11:W11"/>
    <mergeCell ref="V12:W12"/>
    <mergeCell ref="V13:W13"/>
    <mergeCell ref="V14:W14"/>
    <mergeCell ref="V15:W15"/>
    <mergeCell ref="V16:W16"/>
    <mergeCell ref="V17:W17"/>
    <mergeCell ref="V18:W18"/>
    <mergeCell ref="V19:W19"/>
    <mergeCell ref="V20:W20"/>
    <mergeCell ref="V21:W21"/>
    <mergeCell ref="V22:W22"/>
    <mergeCell ref="V23:W23"/>
    <mergeCell ref="V24:W24"/>
    <mergeCell ref="V25:W25"/>
    <mergeCell ref="T26:U26"/>
    <mergeCell ref="T27:U27"/>
    <mergeCell ref="T28:U28"/>
    <mergeCell ref="T29:U29"/>
    <mergeCell ref="T30:U30"/>
    <mergeCell ref="Y28:Z28"/>
    <mergeCell ref="Y29:Z29"/>
    <mergeCell ref="Y30:Z30"/>
    <mergeCell ref="V31:W31"/>
    <mergeCell ref="Y11:Z11"/>
    <mergeCell ref="Y12:Z12"/>
    <mergeCell ref="Y13:Z13"/>
    <mergeCell ref="Y14:Z14"/>
    <mergeCell ref="Y15:Z15"/>
    <mergeCell ref="Y16:Z16"/>
    <mergeCell ref="Y17:Z17"/>
    <mergeCell ref="Y18:Z18"/>
    <mergeCell ref="Y19:Z19"/>
    <mergeCell ref="Y20:Z20"/>
    <mergeCell ref="Y21:Z21"/>
    <mergeCell ref="Y22:Z22"/>
    <mergeCell ref="Y23:Z23"/>
    <mergeCell ref="Y24:Z24"/>
    <mergeCell ref="Y25:Z25"/>
    <mergeCell ref="V26:W26"/>
    <mergeCell ref="V27:W27"/>
    <mergeCell ref="V28:W28"/>
    <mergeCell ref="V29:W29"/>
    <mergeCell ref="V30:W30"/>
    <mergeCell ref="AM31:AN31"/>
    <mergeCell ref="AM26:AN26"/>
    <mergeCell ref="AM27:AN27"/>
    <mergeCell ref="AM28:AN28"/>
    <mergeCell ref="AM29:AN29"/>
    <mergeCell ref="AM30:AN30"/>
    <mergeCell ref="Y31:Z31"/>
    <mergeCell ref="AM11:AN11"/>
    <mergeCell ref="AM12:AN12"/>
    <mergeCell ref="AM13:AN13"/>
    <mergeCell ref="AM14:AN14"/>
    <mergeCell ref="AM15:AN15"/>
    <mergeCell ref="AM16:AN16"/>
    <mergeCell ref="AM17:AN17"/>
    <mergeCell ref="AM18:AN18"/>
    <mergeCell ref="AM19:AN19"/>
    <mergeCell ref="AM20:AN20"/>
    <mergeCell ref="AM21:AN21"/>
    <mergeCell ref="AM22:AN22"/>
    <mergeCell ref="AM23:AN23"/>
    <mergeCell ref="AM24:AN24"/>
    <mergeCell ref="AM25:AN25"/>
    <mergeCell ref="Y26:Z26"/>
    <mergeCell ref="Y27:Z27"/>
  </mergeCells>
  <phoneticPr fontId="6" type="noConversion"/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2011-10-25T20:25:24Z</cp:lastPrinted>
  <dcterms:created xsi:type="dcterms:W3CDTF">2004-08-16T17:13:42Z</dcterms:created>
  <dcterms:modified xsi:type="dcterms:W3CDTF">2011-12-23T04:25:10Z</dcterms:modified>
</cp:coreProperties>
</file>