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" sheetId="1" r:id="rId1"/>
  </sheets>
  <definedNames>
    <definedName name="_xlnm.Print_Area" localSheetId="0">'T-2'!$A$1:$O$21</definedName>
  </definedNames>
  <calcPr calcId="144525"/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<sst xmlns="http://schemas.openxmlformats.org/spreadsheetml/2006/main" count="74" uniqueCount="46">
  <si>
    <t>ตาราง</t>
  </si>
  <si>
    <t>จำนวนผู้รับบริการวางแผนครอบครัวรายใหม่ จำแนกตามวิธีคุมกำเนิด เป็นรายอำเภอ พ.ศ.   2554</t>
  </si>
  <si>
    <t>TABLE</t>
  </si>
  <si>
    <t>NUMBER OF NEW FAMILY PLANNING ACCEPTORS BY CONTRACEPTIVE METHODS AND DISTRICT :  2011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</si>
  <si>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</si>
  <si>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</si>
  <si>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</si>
  <si>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</si>
  <si>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</si>
  <si>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</si>
  <si>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</si>
  <si>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</si>
  <si>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</si>
  <si>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</si>
  <si>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</si>
  <si>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</si>
  <si>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</si>
  <si>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</si>
  <si>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</si>
  <si>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</si>
  <si>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</si>
  <si>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</si>
  <si>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</si>
  <si>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</si>
  <si>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</si>
  <si>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</si>
  <si>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</si>
  <si>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</si>
  <si>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</si>
  <si>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</si>
  <si>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</si>
  <si>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</si>
  <si>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</si>
  <si>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</si>
  <si>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</si>
  <si>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</si>
  <si>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</si>
  <si>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</si>
  <si>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</si>
  <si>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</si>
  <si>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</si>
  <si>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</si>
  <si>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</si>
  <si>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</si>
  <si>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  :   สำนักงานสาธารณสุขจังหวัดกระบี่</t>
  </si>
  <si>
    <t>Source    :   Krabi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</si>
</sst>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187" fontId="3" fillId="0" borderId="6" xfId="1" applyNumberFormat="1" applyFont="1" applyBorder="1"/>
    <xf numFmtId="187" fontId="3" fillId="0" borderId="7" xfId="1" applyNumberFormat="1" applyFont="1" applyBorder="1"/>
    <xf numFmtId="187" fontId="3" fillId="0" borderId="5" xfId="1" applyNumberFormat="1" applyFont="1" applyBorder="1"/>
    <xf numFmtId="187" fontId="3" fillId="0" borderId="0" xfId="1" applyNumberFormat="1" applyFont="1"/>
    <xf numFmtId="187" fontId="3" fillId="0" borderId="7" xfId="1" applyNumberFormat="1" applyFont="1" applyBorder="1" applyAlignment="1">
      <alignment horizontal="right"/>
    </xf>
    <xf numFmtId="0" fontId="5" fillId="0" borderId="0" xfId="0" quotePrefix="1" applyFont="1"/>
    <xf numFmtId="0" fontId="5" fillId="0" borderId="0" xfId="0" applyFont="1"/>
    <xf numFmtId="0" fontId="5" fillId="0" borderId="0" xfId="0" applyFont="1" applyAlignment="1"/>
    <xf numFmtId="187" fontId="5" fillId="0" borderId="6" xfId="1" applyNumberFormat="1" applyFont="1" applyBorder="1"/>
    <xf numFmtId="187" fontId="5" fillId="0" borderId="7" xfId="1" applyNumberFormat="1" applyFont="1" applyBorder="1"/>
    <xf numFmtId="187" fontId="5" fillId="0" borderId="5" xfId="1" applyNumberFormat="1" applyFont="1" applyBorder="1"/>
    <xf numFmtId="187" fontId="5" fillId="0" borderId="0" xfId="1" applyNumberFormat="1" applyFont="1"/>
    <xf numFmtId="187" fontId="5" fillId="0" borderId="7" xfId="1" applyNumberFormat="1" applyFont="1" applyBorder="1" applyAlignment="1">
      <alignment horizontal="right"/>
    </xf>
    <xf numFmtId="0" fontId="5" fillId="0" borderId="6" xfId="0" applyFont="1" applyBorder="1"/>
    <xf numFmtId="0" fontId="6" fillId="0" borderId="0" xfId="0" applyFont="1"/>
    <xf numFmtId="187" fontId="5" fillId="0" borderId="0" xfId="1" applyNumberFormat="1" applyFont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6" fillId="0" borderId="8" xfId="0" applyFont="1" applyBorder="1"/>
    <xf numFmtId="0" fontId="6" fillId="0" borderId="11" xfId="0" applyFont="1" applyBorder="1"/>
    <xf numFmtId="0" fontId="6" fillId="0" borderId="9" xfId="0" applyFont="1" applyBorder="1"/>
    <xf numFmtId="0" fontId="6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7"/>
  </sheetPr>
  <dimension ref="A1:O21"/>
  <sheetViews>
    <sheetView showGridLines="0" tabSelected="1" zoomScale="115" workbookViewId="0">
      <selection activeCell="D14" sqref="D14"/>
    </sheetView>
  </sheetViews>
  <sheetFormatPr defaultRowHeight="18.75" x14ac:dyDescent="0.3"/>
  <cols>
    <col min="1" max="1" width="1.5703125" style="7" customWidth="1"/>
    <col min="2" max="2" width="6.42578125" style="7" customWidth="1"/>
    <col min="3" max="3" width="3.7109375" style="7" customWidth="1"/>
    <col min="4" max="4" width="13.42578125" style="7" customWidth="1"/>
    <col min="5" max="13" width="10.7109375" style="7" customWidth="1"/>
    <col min="14" max="14" width="23.7109375" style="7" customWidth="1"/>
    <col min="15" max="15" width="3.42578125" style="6" customWidth="1"/>
    <col min="16" max="16384" width="9.140625" style="7"/>
  </cols>
  <sheetData>
    <row r="1" spans="1:15" s="1" customFormat="1" x14ac:dyDescent="0.3">
      <c r="B1" s="1" t="s">
        <v>0</v>
      </c>
      <c r="C1" s="2">
        <v>2</v>
      </c>
      <c r="D1" s="1" t="s">
        <v>1</v>
      </c>
      <c r="O1" s="3"/>
    </row>
    <row r="2" spans="1:15" s="4" customFormat="1" x14ac:dyDescent="0.3">
      <c r="B2" s="4" t="s">
        <v>2</v>
      </c>
      <c r="C2" s="2">
        <v>2</v>
      </c>
      <c r="D2" s="4" t="s">
        <v>3</v>
      </c>
      <c r="O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2" customFormat="1" ht="24" customHeight="1" x14ac:dyDescent="0.3">
      <c r="A4" s="8"/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1"/>
      <c r="N4" s="8"/>
    </row>
    <row r="5" spans="1:15" s="12" customFormat="1" ht="21" customHeight="1" x14ac:dyDescent="0.3">
      <c r="A5" s="13" t="s">
        <v>5</v>
      </c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5" s="12" customFormat="1" ht="21" customHeight="1" x14ac:dyDescent="0.3">
      <c r="A6" s="13"/>
      <c r="B6" s="13"/>
      <c r="C6" s="13"/>
      <c r="D6" s="14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5" s="12" customFormat="1" ht="21" customHeight="1" x14ac:dyDescent="0.3">
      <c r="A7" s="19"/>
      <c r="B7" s="19"/>
      <c r="C7" s="19"/>
      <c r="D7" s="19"/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1" t="s">
        <v>23</v>
      </c>
      <c r="L7" s="20" t="s">
        <v>24</v>
      </c>
      <c r="M7" s="20" t="s">
        <v>25</v>
      </c>
      <c r="N7" s="19"/>
    </row>
    <row r="8" spans="1:15" s="30" customFormat="1" ht="6" customHeight="1" x14ac:dyDescent="0.3">
      <c r="A8" s="22"/>
      <c r="B8" s="22"/>
      <c r="C8" s="22"/>
      <c r="D8" s="23"/>
      <c r="E8" s="24"/>
      <c r="F8" s="25"/>
      <c r="G8" s="5"/>
      <c r="H8" s="26"/>
      <c r="I8" s="27"/>
      <c r="J8" s="4"/>
      <c r="K8" s="25"/>
      <c r="L8" s="4"/>
      <c r="M8" s="25"/>
      <c r="N8" s="28"/>
      <c r="O8" s="29"/>
    </row>
    <row r="9" spans="1:15" s="30" customFormat="1" ht="24" customHeight="1" x14ac:dyDescent="0.3">
      <c r="A9" s="22" t="s">
        <v>26</v>
      </c>
      <c r="B9" s="22"/>
      <c r="C9" s="22"/>
      <c r="D9" s="23"/>
      <c r="E9" s="31">
        <f>SUM(E10+E11+E12+E13+E14+E15+E16+E17)</f>
        <v>3824</v>
      </c>
      <c r="F9" s="32">
        <f>SUM(F10+F14+F15+F16+F17)</f>
        <v>36</v>
      </c>
      <c r="G9" s="33">
        <f>SUM(G10+G11+G12+G13+G14+G15+G16+G17)</f>
        <v>1299</v>
      </c>
      <c r="H9" s="34">
        <f>SUM(H10+H16)</f>
        <v>509</v>
      </c>
      <c r="I9" s="32">
        <f>SUM(I10)</f>
        <v>2</v>
      </c>
      <c r="J9" s="31">
        <f>SUM(J10+J11+J12+J13+J14+J15+J16+J17)</f>
        <v>1515</v>
      </c>
      <c r="K9" s="32">
        <f>SUM(K10+K12+K13+K14+K15)</f>
        <v>34</v>
      </c>
      <c r="L9" s="31">
        <f>SUM(L10+L11+L12+L13+L14+L15+L16+L17)</f>
        <v>429</v>
      </c>
      <c r="M9" s="35" t="s">
        <v>27</v>
      </c>
      <c r="N9" s="28" t="s">
        <v>17</v>
      </c>
      <c r="O9" s="29"/>
    </row>
    <row r="10" spans="1:15" s="45" customFormat="1" ht="24" customHeight="1" x14ac:dyDescent="0.3">
      <c r="A10" s="36"/>
      <c r="B10" s="37"/>
      <c r="C10" s="38" t="s">
        <v>28</v>
      </c>
      <c r="D10" s="37"/>
      <c r="E10" s="39">
        <f>SUM(F10+G10+H10+I10+J10+K10+L10)</f>
        <v>1331</v>
      </c>
      <c r="F10" s="40">
        <v>23</v>
      </c>
      <c r="G10" s="41">
        <v>303</v>
      </c>
      <c r="H10" s="42">
        <v>508</v>
      </c>
      <c r="I10" s="40">
        <v>2</v>
      </c>
      <c r="J10" s="42">
        <v>317</v>
      </c>
      <c r="K10" s="40">
        <v>11</v>
      </c>
      <c r="L10" s="42">
        <v>167</v>
      </c>
      <c r="M10" s="43" t="s">
        <v>27</v>
      </c>
      <c r="N10" s="44" t="s">
        <v>29</v>
      </c>
      <c r="O10" s="37"/>
    </row>
    <row r="11" spans="1:15" s="45" customFormat="1" ht="24" customHeight="1" x14ac:dyDescent="0.3">
      <c r="A11" s="36"/>
      <c r="B11" s="37"/>
      <c r="C11" s="38" t="s">
        <v>30</v>
      </c>
      <c r="D11" s="37"/>
      <c r="E11" s="39">
        <f>SUM(G11+J11+L11)</f>
        <v>215</v>
      </c>
      <c r="F11" s="43" t="s">
        <v>27</v>
      </c>
      <c r="G11" s="41">
        <v>71</v>
      </c>
      <c r="H11" s="46" t="s">
        <v>27</v>
      </c>
      <c r="I11" s="43" t="s">
        <v>27</v>
      </c>
      <c r="J11" s="42">
        <v>134</v>
      </c>
      <c r="K11" s="43" t="s">
        <v>27</v>
      </c>
      <c r="L11" s="42">
        <v>10</v>
      </c>
      <c r="M11" s="43" t="s">
        <v>27</v>
      </c>
      <c r="N11" s="47" t="s">
        <v>31</v>
      </c>
      <c r="O11" s="37"/>
    </row>
    <row r="12" spans="1:15" s="45" customFormat="1" ht="24" customHeight="1" x14ac:dyDescent="0.3">
      <c r="A12" s="36"/>
      <c r="B12" s="37"/>
      <c r="C12" s="38" t="s">
        <v>32</v>
      </c>
      <c r="D12" s="37"/>
      <c r="E12" s="39">
        <f>SUM(G12+J12+K12+L12)</f>
        <v>564</v>
      </c>
      <c r="F12" s="43" t="s">
        <v>27</v>
      </c>
      <c r="G12" s="41">
        <v>248</v>
      </c>
      <c r="H12" s="46" t="s">
        <v>27</v>
      </c>
      <c r="I12" s="43" t="s">
        <v>27</v>
      </c>
      <c r="J12" s="42">
        <v>257</v>
      </c>
      <c r="K12" s="40">
        <v>5</v>
      </c>
      <c r="L12" s="42">
        <v>54</v>
      </c>
      <c r="M12" s="43" t="s">
        <v>27</v>
      </c>
      <c r="N12" s="47" t="s">
        <v>33</v>
      </c>
      <c r="O12" s="37"/>
    </row>
    <row r="13" spans="1:15" s="45" customFormat="1" ht="24" customHeight="1" x14ac:dyDescent="0.3">
      <c r="A13" s="36"/>
      <c r="B13" s="37"/>
      <c r="C13" s="38" t="s">
        <v>34</v>
      </c>
      <c r="D13" s="37"/>
      <c r="E13" s="39">
        <f>SUM(G13+J13+K13+L13)</f>
        <v>374</v>
      </c>
      <c r="F13" s="43" t="s">
        <v>27</v>
      </c>
      <c r="G13" s="41">
        <v>170</v>
      </c>
      <c r="H13" s="46" t="s">
        <v>27</v>
      </c>
      <c r="I13" s="43" t="s">
        <v>27</v>
      </c>
      <c r="J13" s="42">
        <v>188</v>
      </c>
      <c r="K13" s="40">
        <v>1</v>
      </c>
      <c r="L13" s="42">
        <v>15</v>
      </c>
      <c r="M13" s="43" t="s">
        <v>27</v>
      </c>
      <c r="N13" s="47" t="s">
        <v>35</v>
      </c>
      <c r="O13" s="37"/>
    </row>
    <row r="14" spans="1:15" s="45" customFormat="1" ht="24" customHeight="1" x14ac:dyDescent="0.3">
      <c r="A14" s="36"/>
      <c r="B14" s="37"/>
      <c r="C14" s="38" t="s">
        <v>36</v>
      </c>
      <c r="D14" s="37"/>
      <c r="E14" s="39">
        <f>SUM(F14+G14+J14+K14+L14)</f>
        <v>560</v>
      </c>
      <c r="F14" s="40">
        <v>7</v>
      </c>
      <c r="G14" s="41">
        <v>199</v>
      </c>
      <c r="H14" s="46" t="s">
        <v>27</v>
      </c>
      <c r="I14" s="43" t="s">
        <v>27</v>
      </c>
      <c r="J14" s="42">
        <v>254</v>
      </c>
      <c r="K14" s="40">
        <v>13</v>
      </c>
      <c r="L14" s="42">
        <v>87</v>
      </c>
      <c r="M14" s="43" t="s">
        <v>27</v>
      </c>
      <c r="N14" s="47" t="s">
        <v>37</v>
      </c>
      <c r="O14" s="37"/>
    </row>
    <row r="15" spans="1:15" s="45" customFormat="1" ht="24" customHeight="1" x14ac:dyDescent="0.3">
      <c r="A15" s="36"/>
      <c r="B15" s="37"/>
      <c r="C15" s="38" t="s">
        <v>38</v>
      </c>
      <c r="D15" s="37"/>
      <c r="E15" s="39">
        <f>SUM(F15+G15+J15+K15+L15)</f>
        <v>246</v>
      </c>
      <c r="F15" s="40">
        <v>1</v>
      </c>
      <c r="G15" s="41">
        <v>88</v>
      </c>
      <c r="H15" s="46" t="s">
        <v>27</v>
      </c>
      <c r="I15" s="43" t="s">
        <v>27</v>
      </c>
      <c r="J15" s="42">
        <v>109</v>
      </c>
      <c r="K15" s="40">
        <v>4</v>
      </c>
      <c r="L15" s="42">
        <v>44</v>
      </c>
      <c r="M15" s="43" t="s">
        <v>27</v>
      </c>
      <c r="N15" s="47" t="s">
        <v>39</v>
      </c>
      <c r="O15" s="37"/>
    </row>
    <row r="16" spans="1:15" s="45" customFormat="1" ht="24" customHeight="1" x14ac:dyDescent="0.3">
      <c r="A16" s="36"/>
      <c r="B16" s="37"/>
      <c r="C16" s="38" t="s">
        <v>40</v>
      </c>
      <c r="D16" s="37"/>
      <c r="E16" s="39">
        <f>SUM(F16+G16+H16+J16+L16)</f>
        <v>223</v>
      </c>
      <c r="F16" s="40">
        <v>1</v>
      </c>
      <c r="G16" s="41">
        <v>71</v>
      </c>
      <c r="H16" s="46">
        <v>1</v>
      </c>
      <c r="I16" s="43" t="s">
        <v>27</v>
      </c>
      <c r="J16" s="42">
        <v>104</v>
      </c>
      <c r="K16" s="43" t="s">
        <v>27</v>
      </c>
      <c r="L16" s="42">
        <v>46</v>
      </c>
      <c r="M16" s="43" t="s">
        <v>27</v>
      </c>
      <c r="N16" s="47" t="s">
        <v>41</v>
      </c>
      <c r="O16" s="37"/>
    </row>
    <row r="17" spans="1:15" s="45" customFormat="1" ht="24" customHeight="1" x14ac:dyDescent="0.3">
      <c r="A17" s="36"/>
      <c r="B17" s="37"/>
      <c r="C17" s="38" t="s">
        <v>42</v>
      </c>
      <c r="D17" s="37"/>
      <c r="E17" s="39">
        <f>SUM(F17+G17+J17+L17)</f>
        <v>311</v>
      </c>
      <c r="F17" s="40">
        <v>4</v>
      </c>
      <c r="G17" s="41">
        <v>149</v>
      </c>
      <c r="H17" s="46" t="s">
        <v>27</v>
      </c>
      <c r="I17" s="43" t="s">
        <v>27</v>
      </c>
      <c r="J17" s="42">
        <v>152</v>
      </c>
      <c r="K17" s="43" t="s">
        <v>27</v>
      </c>
      <c r="L17" s="42">
        <v>6</v>
      </c>
      <c r="M17" s="43" t="s">
        <v>27</v>
      </c>
      <c r="N17" s="44" t="s">
        <v>43</v>
      </c>
      <c r="O17" s="48"/>
    </row>
    <row r="18" spans="1:15" s="45" customFormat="1" ht="6" customHeight="1" x14ac:dyDescent="0.25">
      <c r="A18" s="49"/>
      <c r="B18" s="49"/>
      <c r="C18" s="49"/>
      <c r="D18" s="49"/>
      <c r="E18" s="50"/>
      <c r="F18" s="51"/>
      <c r="G18" s="52"/>
      <c r="H18" s="49"/>
      <c r="I18" s="51"/>
      <c r="J18" s="49"/>
      <c r="K18" s="51"/>
      <c r="L18" s="49"/>
      <c r="M18" s="51"/>
      <c r="N18" s="50"/>
      <c r="O18" s="12"/>
    </row>
    <row r="19" spans="1:15" s="45" customFormat="1" ht="4.5" customHeight="1" x14ac:dyDescent="0.25">
      <c r="N19" s="12"/>
      <c r="O19" s="12"/>
    </row>
    <row r="20" spans="1:15" s="30" customFormat="1" ht="15.75" x14ac:dyDescent="0.25">
      <c r="B20" s="30" t="s">
        <v>44</v>
      </c>
    </row>
    <row r="21" spans="1:15" s="30" customFormat="1" ht="15.75" x14ac:dyDescent="0.25">
      <c r="B21" s="30" t="s">
        <v>45</v>
      </c>
    </row>
  </sheetData>
  <mergeCells count="5">
    <mergeCell ref="E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2013-01-02T08:59:18Z</dcterms:created>
  <dcterms:modified xsi:type="dcterms:W3CDTF">2013-01-02T08:59:35Z</dcterms:modified>
</cp:coreProperties>
</file>