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60" windowHeight="7995"/>
  </bookViews>
  <sheets>
    <sheet name="T-11.2" sheetId="1" r:id="rId1"/>
  </sheets>
  <definedNames>
    <definedName name="_xlnm.Print_Area" localSheetId="0">'T-11.2'!$A$1:$P$20</definedName>
  </definedNames>
  <calcPr calcId="145621"/>
</workbook>
</file>

<file path=xl/calcChain.xml><?xml version="1.0" encoding="utf-8"?>
<calcChain xmlns="http://schemas.openxmlformats.org/spreadsheetml/2006/main">
  <c r="M15" i="1" l="1"/>
  <c r="K15" i="1"/>
  <c r="M14" i="1"/>
  <c r="K14" i="1"/>
  <c r="M13" i="1"/>
  <c r="K13" i="1"/>
  <c r="M12" i="1"/>
  <c r="K12" i="1"/>
  <c r="M11" i="1"/>
  <c r="K11" i="1"/>
  <c r="M10" i="1"/>
  <c r="K10" i="1"/>
  <c r="M9" i="1"/>
  <c r="K9" i="1"/>
  <c r="M8" i="1"/>
  <c r="K8" i="1"/>
  <c r="M7" i="1"/>
  <c r="K7" i="1"/>
  <c r="I6" i="1"/>
  <c r="M6" i="1" s="1"/>
  <c r="G6" i="1"/>
  <c r="K6" i="1" s="1"/>
  <c r="E6" i="1"/>
</calcChain>
</file>

<file path=xl/sharedStrings.xml><?xml version="1.0" encoding="utf-8"?>
<sst xmlns="http://schemas.openxmlformats.org/spreadsheetml/2006/main" count="37" uniqueCount="37">
  <si>
    <t>ตาราง</t>
  </si>
  <si>
    <t>ปริมาณการจำหน่ายน้ำมันเชื้อเพลิง จำแนกตามชนิดของน้ำมันเชื้อเพลิง พ.ศ.2551-2553</t>
  </si>
  <si>
    <t>TABLE</t>
  </si>
  <si>
    <t>QUANTITY OF OIL TO SALE BY TYPE OF OIL :  2008 - 2010</t>
  </si>
  <si>
    <r>
      <t xml:space="preserve">(พันลิตร </t>
    </r>
    <r>
      <rPr>
        <sz val="13"/>
        <rFont val="AngsanaUPC"/>
        <family val="1"/>
        <charset val="222"/>
      </rPr>
      <t xml:space="preserve"> T</t>
    </r>
    <r>
      <rPr>
        <sz val="14"/>
        <rFont val="AngsanaUPC"/>
        <family val="1"/>
        <charset val="222"/>
      </rPr>
      <t>housand litre)</t>
    </r>
  </si>
  <si>
    <t>ชนิดของน้ำมันเชื้อเพลิง</t>
  </si>
  <si>
    <t>อัตราการเปลี่ยนแปลง (Precent change)</t>
  </si>
  <si>
    <t xml:space="preserve">Type of oil </t>
  </si>
  <si>
    <t>(2008)</t>
  </si>
  <si>
    <t>(2009)</t>
  </si>
  <si>
    <t>(2010)</t>
  </si>
  <si>
    <t>2552 (2009)</t>
  </si>
  <si>
    <t>2553  (2010)</t>
  </si>
  <si>
    <t>รวมยอด</t>
  </si>
  <si>
    <t>Total</t>
  </si>
  <si>
    <t>เบนซิน ออกเทน 91</t>
  </si>
  <si>
    <t>Unleaded gasoline research octane number 91</t>
  </si>
  <si>
    <t>เบนซิน ออกเทน 95</t>
  </si>
  <si>
    <t>Unleaded gasoline research octane number 95</t>
  </si>
  <si>
    <t>แก๊สโซฮอล์ 91</t>
  </si>
  <si>
    <t>Gasohol 91</t>
  </si>
  <si>
    <t>แก๊สโซฮอล์ 95</t>
  </si>
  <si>
    <t>Gasohol 95</t>
  </si>
  <si>
    <t>แก๊สโซฮอล์ E20</t>
  </si>
  <si>
    <t>Gasohol E20</t>
  </si>
  <si>
    <t>ดีเซลหมุนเร็ว</t>
  </si>
  <si>
    <t>High speed diesel</t>
  </si>
  <si>
    <t>ดีเซลหมุนเร็ว บี 5 (ไบโอดีเซล)</t>
  </si>
  <si>
    <t>High speed diesel B 5 (Biodiesel)</t>
  </si>
  <si>
    <t>น้ำมันเตา</t>
  </si>
  <si>
    <t>Fuel oil</t>
  </si>
  <si>
    <r>
      <t>ก๊าซปิโตรเลียมเหลว</t>
    </r>
    <r>
      <rPr>
        <vertAlign val="superscript"/>
        <sz val="14"/>
        <rFont val="AngsanaUPC"/>
        <family val="1"/>
        <charset val="222"/>
      </rPr>
      <t>1/</t>
    </r>
  </si>
  <si>
    <r>
      <t>LPG (Liguefied petrolem gas)</t>
    </r>
    <r>
      <rPr>
        <vertAlign val="superscript"/>
        <sz val="13"/>
        <rFont val="AngsanaUPC"/>
        <family val="1"/>
        <charset val="222"/>
      </rPr>
      <t>1/</t>
    </r>
  </si>
  <si>
    <t xml:space="preserve">     1/  ปริมาณเป็นพันกิโลกรัม </t>
  </si>
  <si>
    <t xml:space="preserve">         1/   Quantities in thousand kilogram</t>
  </si>
  <si>
    <t>ที่มา:   กรมธุรกิจพลังงาน  กระทรวงพลังงาน</t>
  </si>
  <si>
    <t xml:space="preserve">Source:   Department of Energy Business, Ministry of Energy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</si>
</sst>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#,##0.00______"/>
  </numFmts>
  <fonts count="12" x14ac:knownFonts="1"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sz val="13"/>
      <name val="AngsanaUPC"/>
      <family val="1"/>
      <charset val="222"/>
    </font>
    <font>
      <sz val="14"/>
      <name val="AngsanaUPC"/>
      <family val="1"/>
      <charset val="222"/>
    </font>
    <font>
      <sz val="14"/>
      <name val="Cordia New"/>
      <family val="2"/>
    </font>
    <font>
      <b/>
      <sz val="14"/>
      <name val="AngsanaUPC"/>
      <family val="1"/>
    </font>
    <font>
      <b/>
      <sz val="13"/>
      <name val="AngsanaUPC"/>
      <family val="1"/>
    </font>
    <font>
      <sz val="14"/>
      <name val="AngsanaUPC"/>
      <family val="1"/>
    </font>
    <font>
      <vertAlign val="superscript"/>
      <sz val="14"/>
      <name val="AngsanaUPC"/>
      <family val="1"/>
      <charset val="222"/>
    </font>
    <font>
      <vertAlign val="superscript"/>
      <sz val="13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Border="1"/>
    <xf numFmtId="0" fontId="5" fillId="0" borderId="0" xfId="0" applyFont="1" applyBorder="1"/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/>
    <xf numFmtId="0" fontId="6" fillId="0" borderId="7" xfId="0" applyFont="1" applyBorder="1" applyAlignment="1">
      <alignment horizontal="center" vertical="center"/>
    </xf>
    <xf numFmtId="0" fontId="4" fillId="0" borderId="8" xfId="0" quotePrefix="1" applyFont="1" applyBorder="1" applyAlignment="1">
      <alignment horizontal="center" vertical="center" shrinkToFit="1"/>
    </xf>
    <xf numFmtId="0" fontId="4" fillId="0" borderId="9" xfId="0" quotePrefix="1" applyFont="1" applyBorder="1" applyAlignment="1">
      <alignment horizontal="center" vertical="center" shrinkToFit="1"/>
    </xf>
    <xf numFmtId="3" fontId="4" fillId="0" borderId="8" xfId="0" quotePrefix="1" applyNumberFormat="1" applyFont="1" applyBorder="1" applyAlignment="1">
      <alignment horizontal="center" vertical="center" shrinkToFit="1"/>
    </xf>
    <xf numFmtId="3" fontId="4" fillId="0" borderId="9" xfId="0" quotePrefix="1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4" fontId="8" fillId="0" borderId="2" xfId="0" applyNumberFormat="1" applyFont="1" applyBorder="1"/>
    <xf numFmtId="4" fontId="8" fillId="0" borderId="3" xfId="0" applyNumberFormat="1" applyFont="1" applyBorder="1"/>
    <xf numFmtId="4" fontId="8" fillId="0" borderId="1" xfId="0" applyNumberFormat="1" applyFont="1" applyBorder="1"/>
    <xf numFmtId="4" fontId="7" fillId="0" borderId="3" xfId="0" applyNumberFormat="1" applyFont="1" applyBorder="1" applyAlignment="1"/>
    <xf numFmtId="187" fontId="7" fillId="0" borderId="2" xfId="0" applyNumberFormat="1" applyFont="1" applyBorder="1" applyAlignment="1"/>
    <xf numFmtId="187" fontId="7" fillId="0" borderId="3" xfId="0" applyNumberFormat="1" applyFont="1" applyBorder="1" applyAlignment="1"/>
    <xf numFmtId="187" fontId="7" fillId="0" borderId="12" xfId="0" applyNumberFormat="1" applyFont="1" applyBorder="1" applyAlignment="1"/>
    <xf numFmtId="0" fontId="8" fillId="0" borderId="13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0" fontId="1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1" fillId="0" borderId="11" xfId="0" applyFont="1" applyBorder="1" applyAlignment="1">
      <alignment horizontal="center"/>
    </xf>
    <xf numFmtId="4" fontId="9" fillId="0" borderId="13" xfId="0" applyNumberFormat="1" applyFont="1" applyBorder="1" applyAlignment="1"/>
    <xf numFmtId="4" fontId="9" fillId="0" borderId="0" xfId="0" applyNumberFormat="1" applyFont="1" applyBorder="1" applyAlignment="1"/>
    <xf numFmtId="4" fontId="9" fillId="0" borderId="11" xfId="0" applyNumberFormat="1" applyFont="1" applyBorder="1" applyAlignment="1"/>
    <xf numFmtId="187" fontId="7" fillId="0" borderId="13" xfId="0" applyNumberFormat="1" applyFont="1" applyBorder="1" applyAlignment="1"/>
    <xf numFmtId="187" fontId="9" fillId="0" borderId="11" xfId="0" applyNumberFormat="1" applyFont="1" applyBorder="1" applyAlignment="1"/>
    <xf numFmtId="187" fontId="7" fillId="0" borderId="14" xfId="0" applyNumberFormat="1" applyFont="1" applyBorder="1" applyAlignment="1"/>
    <xf numFmtId="0" fontId="4" fillId="0" borderId="13" xfId="0" applyFont="1" applyBorder="1"/>
    <xf numFmtId="0" fontId="4" fillId="0" borderId="0" xfId="0" applyFont="1" applyBorder="1" applyAlignment="1">
      <alignment horizontal="left"/>
    </xf>
    <xf numFmtId="3" fontId="9" fillId="0" borderId="13" xfId="0" applyNumberFormat="1" applyFont="1" applyBorder="1" applyAlignment="1">
      <alignment horizontal="right"/>
    </xf>
    <xf numFmtId="0" fontId="5" fillId="0" borderId="11" xfId="0" applyFont="1" applyBorder="1"/>
    <xf numFmtId="4" fontId="9" fillId="0" borderId="13" xfId="0" applyNumberFormat="1" applyFont="1" applyBorder="1" applyAlignment="1">
      <alignment horizontal="right"/>
    </xf>
    <xf numFmtId="0" fontId="5" fillId="0" borderId="7" xfId="0" applyFont="1" applyBorder="1"/>
    <xf numFmtId="0" fontId="5" fillId="0" borderId="9" xfId="0" applyFont="1" applyBorder="1"/>
    <xf numFmtId="0" fontId="5" fillId="0" borderId="8" xfId="0" applyFont="1" applyBorder="1"/>
    <xf numFmtId="0" fontId="4" fillId="0" borderId="8" xfId="0" applyFont="1" applyBorder="1"/>
    <xf numFmtId="0" fontId="4" fillId="0" borderId="7" xfId="0" applyFont="1" applyBorder="1"/>
    <xf numFmtId="0" fontId="4" fillId="0" borderId="0" xfId="0" applyFont="1"/>
  </cellXfs>
  <cellStyles count="2">
    <cellStyle name="Normal" xfId="0" builtinId="0"/>
    <cellStyle name="ปกติ_บทที่10. สถิติการเกษตร การป่าไม้และการประมง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1390650</xdr:colOff>
      <xdr:row>15</xdr:row>
      <xdr:rowOff>0</xdr:rowOff>
    </xdr:from>
    <xdr:to>
      <xdr:col>15</xdr:col>
      <xdr:colOff>76200</xdr:colOff>
      <xdr:row>17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677275" y="5410200"/>
          <a:ext cx="8096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142875</xdr:colOff>
      <xdr:row>1</xdr:row>
      <xdr:rowOff>19050</xdr:rowOff>
    </xdr:from>
    <xdr:to>
      <xdr:col>18</xdr:col>
      <xdr:colOff>142875</xdr:colOff>
      <xdr:row>2</xdr:row>
      <xdr:rowOff>9525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10515600" y="400050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17</xdr:col>
      <xdr:colOff>161925</xdr:colOff>
      <xdr:row>0</xdr:row>
      <xdr:rowOff>219075</xdr:rowOff>
    </xdr:from>
    <xdr:to>
      <xdr:col>17</xdr:col>
      <xdr:colOff>438150</xdr:colOff>
      <xdr:row>20</xdr:row>
      <xdr:rowOff>209550</xdr:rowOff>
    </xdr:to>
    <xdr:grpSp>
      <xdr:nvGrpSpPr>
        <xdr:cNvPr id="4" name="Group 7"/>
        <xdr:cNvGrpSpPr>
          <a:grpSpLocks/>
        </xdr:cNvGrpSpPr>
      </xdr:nvGrpSpPr>
      <xdr:grpSpPr bwMode="auto">
        <a:xfrm rot="-2472">
          <a:off x="9925050" y="219075"/>
          <a:ext cx="276225" cy="6334125"/>
          <a:chOff x="636" y="7"/>
          <a:chExt cx="25" cy="502"/>
        </a:xfrm>
      </xdr:grpSpPr>
      <xdr:sp macro="" textlink="">
        <xdr:nvSpPr>
          <xdr:cNvPr id="5" name="Rectangle 8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" name="Rectangle 9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17</xdr:col>
      <xdr:colOff>409575</xdr:colOff>
      <xdr:row>0</xdr:row>
      <xdr:rowOff>147635</xdr:rowOff>
    </xdr:from>
    <xdr:to>
      <xdr:col>18</xdr:col>
      <xdr:colOff>9525</xdr:colOff>
      <xdr:row>1</xdr:row>
      <xdr:rowOff>233360</xdr:rowOff>
    </xdr:to>
    <xdr:sp macro="" textlink="">
      <xdr:nvSpPr>
        <xdr:cNvPr id="7" name="Text Box 10"/>
        <xdr:cNvSpPr txBox="1">
          <a:spLocks noChangeArrowheads="1"/>
        </xdr:cNvSpPr>
      </xdr:nvSpPr>
      <xdr:spPr bwMode="auto">
        <a:xfrm>
          <a:off x="10172700" y="147635"/>
          <a:ext cx="20955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12</a:t>
          </a:r>
          <a:endParaRPr lang="th-TH" sz="1400" b="1" i="0" strike="noStrike">
            <a:solidFill>
              <a:srgbClr val="000000"/>
            </a:solidFill>
            <a:latin typeface="Angsana New" pitchFamily="18" charset="-34"/>
            <a:cs typeface="Angsana New" pitchFamily="18" charset="-34"/>
          </a:endParaRPr>
        </a:p>
      </xdr:txBody>
    </xdr:sp>
    <xdr:clientData/>
  </xdr:twoCellAnchor>
  <xdr:twoCellAnchor>
    <xdr:from>
      <xdr:col>17</xdr:col>
      <xdr:colOff>371475</xdr:colOff>
      <xdr:row>0</xdr:row>
      <xdr:rowOff>276225</xdr:rowOff>
    </xdr:from>
    <xdr:to>
      <xdr:col>18</xdr:col>
      <xdr:colOff>38100</xdr:colOff>
      <xdr:row>5</xdr:row>
      <xdr:rowOff>400050</xdr:rowOff>
    </xdr:to>
    <xdr:sp macro="" textlink="">
      <xdr:nvSpPr>
        <xdr:cNvPr id="8" name="Text Box 11"/>
        <xdr:cNvSpPr txBox="1">
          <a:spLocks noChangeArrowheads="1"/>
        </xdr:cNvSpPr>
      </xdr:nvSpPr>
      <xdr:spPr bwMode="auto">
        <a:xfrm>
          <a:off x="10134600" y="276225"/>
          <a:ext cx="276225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สถิติพลังงาน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showGridLines="0" tabSelected="1" view="pageBreakPreview" zoomScaleNormal="100" zoomScaleSheetLayoutView="100" workbookViewId="0">
      <selection activeCell="S8" sqref="S8"/>
    </sheetView>
  </sheetViews>
  <sheetFormatPr defaultRowHeight="21" x14ac:dyDescent="0.45"/>
  <cols>
    <col min="1" max="1" width="1.7109375" style="8" customWidth="1"/>
    <col min="2" max="2" width="6" style="8" customWidth="1"/>
    <col min="3" max="3" width="4.5703125" style="8" customWidth="1"/>
    <col min="4" max="4" width="16.42578125" style="8" customWidth="1"/>
    <col min="5" max="5" width="12.85546875" style="8" customWidth="1"/>
    <col min="6" max="6" width="3" style="8" customWidth="1"/>
    <col min="7" max="7" width="12.85546875" style="8" customWidth="1"/>
    <col min="8" max="8" width="2.140625" style="8" customWidth="1"/>
    <col min="9" max="9" width="12.85546875" style="8" customWidth="1"/>
    <col min="10" max="10" width="2.28515625" style="8" customWidth="1"/>
    <col min="11" max="11" width="13.85546875" style="8" customWidth="1"/>
    <col min="12" max="12" width="3" style="8" customWidth="1"/>
    <col min="13" max="13" width="16.5703125" style="8" customWidth="1"/>
    <col min="14" max="14" width="1.140625" style="8" customWidth="1"/>
    <col min="15" max="15" width="33" style="8" customWidth="1"/>
    <col min="16" max="16" width="0.140625" style="7" hidden="1" customWidth="1"/>
    <col min="17" max="17" width="4.140625" style="7" customWidth="1"/>
    <col min="18" max="16384" width="9.140625" style="7"/>
  </cols>
  <sheetData>
    <row r="1" spans="1:15" s="3" customFormat="1" ht="30" customHeight="1" x14ac:dyDescent="0.45">
      <c r="A1" s="1"/>
      <c r="B1" s="1" t="s">
        <v>0</v>
      </c>
      <c r="C1" s="2">
        <v>11.2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s="6" customFormat="1" ht="27.75" customHeight="1" x14ac:dyDescent="0.45">
      <c r="A2" s="4"/>
      <c r="B2" s="4" t="s">
        <v>2</v>
      </c>
      <c r="C2" s="2">
        <v>11.2</v>
      </c>
      <c r="D2" s="4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5" t="s">
        <v>4</v>
      </c>
    </row>
    <row r="3" spans="1:15" ht="3" customHeight="1" x14ac:dyDescent="0.4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5" s="18" customFormat="1" ht="30.75" customHeight="1" x14ac:dyDescent="0.45">
      <c r="A4" s="9" t="s">
        <v>5</v>
      </c>
      <c r="B4" s="10"/>
      <c r="C4" s="10"/>
      <c r="D4" s="10"/>
      <c r="E4" s="11">
        <v>2551</v>
      </c>
      <c r="F4" s="12"/>
      <c r="G4" s="11">
        <v>2552</v>
      </c>
      <c r="H4" s="12"/>
      <c r="I4" s="11">
        <v>2553</v>
      </c>
      <c r="J4" s="12"/>
      <c r="K4" s="13" t="s">
        <v>6</v>
      </c>
      <c r="L4" s="14"/>
      <c r="M4" s="15"/>
      <c r="N4" s="16"/>
      <c r="O4" s="17" t="s">
        <v>7</v>
      </c>
    </row>
    <row r="5" spans="1:15" s="18" customFormat="1" ht="35.25" customHeight="1" x14ac:dyDescent="0.45">
      <c r="A5" s="19"/>
      <c r="B5" s="19"/>
      <c r="C5" s="19"/>
      <c r="D5" s="19"/>
      <c r="E5" s="20" t="s">
        <v>8</v>
      </c>
      <c r="F5" s="21"/>
      <c r="G5" s="20" t="s">
        <v>9</v>
      </c>
      <c r="H5" s="21"/>
      <c r="I5" s="22" t="s">
        <v>10</v>
      </c>
      <c r="J5" s="23"/>
      <c r="K5" s="24" t="s">
        <v>11</v>
      </c>
      <c r="L5" s="25"/>
      <c r="M5" s="26" t="s">
        <v>12</v>
      </c>
      <c r="N5" s="27"/>
      <c r="O5" s="28"/>
    </row>
    <row r="6" spans="1:15" s="40" customFormat="1" ht="36" customHeight="1" x14ac:dyDescent="0.45">
      <c r="A6" s="29" t="s">
        <v>13</v>
      </c>
      <c r="B6" s="29"/>
      <c r="C6" s="29"/>
      <c r="D6" s="30"/>
      <c r="E6" s="31">
        <f>SUM(E7:E15)</f>
        <v>168249.32</v>
      </c>
      <c r="F6" s="32"/>
      <c r="G6" s="33">
        <f>SUM(G7:G15)</f>
        <v>396745.74000000011</v>
      </c>
      <c r="H6" s="32"/>
      <c r="I6" s="33">
        <f>SUM(I7:I15)</f>
        <v>171281.53999999998</v>
      </c>
      <c r="J6" s="34"/>
      <c r="K6" s="35">
        <f>(G6-E6)/E6</f>
        <v>1.3580822793221399</v>
      </c>
      <c r="L6" s="36"/>
      <c r="M6" s="37">
        <f>(I6-G6)/G6</f>
        <v>-0.56828385857400776</v>
      </c>
      <c r="N6" s="38"/>
      <c r="O6" s="39" t="s">
        <v>14</v>
      </c>
    </row>
    <row r="7" spans="1:15" s="18" customFormat="1" ht="29.25" customHeight="1" x14ac:dyDescent="0.45">
      <c r="A7" s="41"/>
      <c r="B7" s="42" t="s">
        <v>15</v>
      </c>
      <c r="C7" s="41"/>
      <c r="D7" s="43"/>
      <c r="E7" s="44">
        <v>25965.439999999999</v>
      </c>
      <c r="F7" s="45"/>
      <c r="G7" s="44">
        <v>240005.69</v>
      </c>
      <c r="H7" s="46"/>
      <c r="I7" s="44">
        <v>24945.4</v>
      </c>
      <c r="J7" s="46"/>
      <c r="K7" s="47">
        <f t="shared" ref="K7:K15" si="0">(G7-E7)/E7</f>
        <v>8.2432745218259349</v>
      </c>
      <c r="L7" s="48"/>
      <c r="M7" s="49">
        <f t="shared" ref="M7:M15" si="1">(I7-G7)/G7</f>
        <v>-0.89606329749932179</v>
      </c>
      <c r="N7" s="50"/>
      <c r="O7" s="51" t="s">
        <v>16</v>
      </c>
    </row>
    <row r="8" spans="1:15" s="18" customFormat="1" ht="29.25" customHeight="1" x14ac:dyDescent="0.45">
      <c r="A8" s="41"/>
      <c r="B8" s="42" t="s">
        <v>17</v>
      </c>
      <c r="C8" s="41"/>
      <c r="D8" s="43"/>
      <c r="E8" s="44">
        <v>869.65</v>
      </c>
      <c r="F8" s="45"/>
      <c r="G8" s="44">
        <v>19</v>
      </c>
      <c r="H8" s="46"/>
      <c r="I8" s="52">
        <v>0</v>
      </c>
      <c r="J8" s="46"/>
      <c r="K8" s="47">
        <f t="shared" si="0"/>
        <v>-0.97815213016730873</v>
      </c>
      <c r="L8" s="48"/>
      <c r="M8" s="49">
        <f t="shared" si="1"/>
        <v>-1</v>
      </c>
      <c r="N8" s="50"/>
      <c r="O8" s="51" t="s">
        <v>18</v>
      </c>
    </row>
    <row r="9" spans="1:15" s="18" customFormat="1" ht="29.25" customHeight="1" x14ac:dyDescent="0.45">
      <c r="A9" s="7"/>
      <c r="B9" s="7" t="s">
        <v>19</v>
      </c>
      <c r="C9" s="7"/>
      <c r="D9" s="53"/>
      <c r="E9" s="44">
        <v>5993.95</v>
      </c>
      <c r="F9" s="45"/>
      <c r="G9" s="44">
        <v>9794.8799999999992</v>
      </c>
      <c r="H9" s="46"/>
      <c r="I9" s="54">
        <v>9946.3799999999992</v>
      </c>
      <c r="J9" s="46"/>
      <c r="K9" s="47">
        <f t="shared" si="0"/>
        <v>0.63412774547668893</v>
      </c>
      <c r="L9" s="48"/>
      <c r="M9" s="49">
        <f t="shared" si="1"/>
        <v>1.5467264530040185E-2</v>
      </c>
      <c r="N9" s="50"/>
      <c r="O9" s="18" t="s">
        <v>20</v>
      </c>
    </row>
    <row r="10" spans="1:15" s="18" customFormat="1" ht="29.25" customHeight="1" x14ac:dyDescent="0.45">
      <c r="A10" s="7"/>
      <c r="B10" s="7" t="s">
        <v>21</v>
      </c>
      <c r="C10" s="7"/>
      <c r="D10" s="53"/>
      <c r="E10" s="44">
        <v>11853.79</v>
      </c>
      <c r="F10" s="45"/>
      <c r="G10" s="44">
        <v>13100.84</v>
      </c>
      <c r="H10" s="46"/>
      <c r="I10" s="54">
        <v>9422.2900000000009</v>
      </c>
      <c r="J10" s="46"/>
      <c r="K10" s="47">
        <f t="shared" si="0"/>
        <v>0.10520263983080511</v>
      </c>
      <c r="L10" s="48"/>
      <c r="M10" s="49">
        <f t="shared" si="1"/>
        <v>-0.28078733882712859</v>
      </c>
      <c r="N10" s="50"/>
      <c r="O10" s="18" t="s">
        <v>22</v>
      </c>
    </row>
    <row r="11" spans="1:15" s="18" customFormat="1" ht="29.25" customHeight="1" x14ac:dyDescent="0.45">
      <c r="A11" s="7"/>
      <c r="B11" s="7" t="s">
        <v>23</v>
      </c>
      <c r="C11" s="7"/>
      <c r="D11" s="53"/>
      <c r="E11" s="44">
        <v>229.45</v>
      </c>
      <c r="F11" s="45"/>
      <c r="G11" s="44">
        <v>852.57</v>
      </c>
      <c r="H11" s="46"/>
      <c r="I11" s="44">
        <v>988.79</v>
      </c>
      <c r="J11" s="46"/>
      <c r="K11" s="47">
        <f t="shared" si="0"/>
        <v>2.7157114839834393</v>
      </c>
      <c r="L11" s="48"/>
      <c r="M11" s="49">
        <f t="shared" si="1"/>
        <v>0.15977573688963945</v>
      </c>
      <c r="N11" s="50"/>
      <c r="O11" s="18" t="s">
        <v>24</v>
      </c>
    </row>
    <row r="12" spans="1:15" s="18" customFormat="1" ht="29.25" customHeight="1" x14ac:dyDescent="0.45">
      <c r="A12" s="7"/>
      <c r="B12" s="7" t="s">
        <v>25</v>
      </c>
      <c r="C12" s="7"/>
      <c r="D12" s="53"/>
      <c r="E12" s="44">
        <v>82150.070000000007</v>
      </c>
      <c r="F12" s="45"/>
      <c r="G12" s="44">
        <v>63686.65</v>
      </c>
      <c r="H12" s="46"/>
      <c r="I12" s="44">
        <v>74862.94</v>
      </c>
      <c r="J12" s="46"/>
      <c r="K12" s="47">
        <f t="shared" si="0"/>
        <v>-0.22475233435589287</v>
      </c>
      <c r="L12" s="48"/>
      <c r="M12" s="49">
        <f t="shared" si="1"/>
        <v>0.1754887405759292</v>
      </c>
      <c r="N12" s="50"/>
      <c r="O12" s="18" t="s">
        <v>26</v>
      </c>
    </row>
    <row r="13" spans="1:15" s="18" customFormat="1" ht="29.25" customHeight="1" x14ac:dyDescent="0.45">
      <c r="A13" s="7"/>
      <c r="B13" s="7" t="s">
        <v>27</v>
      </c>
      <c r="C13" s="7"/>
      <c r="D13" s="53"/>
      <c r="E13" s="44">
        <v>24093.119999999999</v>
      </c>
      <c r="F13" s="45"/>
      <c r="G13" s="44">
        <v>50160.59</v>
      </c>
      <c r="H13" s="46"/>
      <c r="I13" s="44">
        <v>30542.32</v>
      </c>
      <c r="J13" s="46"/>
      <c r="K13" s="47">
        <f t="shared" si="0"/>
        <v>1.0819466304073528</v>
      </c>
      <c r="L13" s="48"/>
      <c r="M13" s="49">
        <f t="shared" si="1"/>
        <v>-0.3911092353578775</v>
      </c>
      <c r="N13" s="50"/>
      <c r="O13" s="18" t="s">
        <v>28</v>
      </c>
    </row>
    <row r="14" spans="1:15" s="18" customFormat="1" ht="29.25" customHeight="1" x14ac:dyDescent="0.45">
      <c r="A14" s="7"/>
      <c r="B14" s="7" t="s">
        <v>29</v>
      </c>
      <c r="C14" s="7"/>
      <c r="D14" s="53"/>
      <c r="E14" s="44">
        <v>746.75</v>
      </c>
      <c r="F14" s="45"/>
      <c r="G14" s="44">
        <v>2155.63</v>
      </c>
      <c r="H14" s="46"/>
      <c r="I14" s="44">
        <v>1647.68</v>
      </c>
      <c r="J14" s="46"/>
      <c r="K14" s="47">
        <f t="shared" si="0"/>
        <v>1.8866822899229998</v>
      </c>
      <c r="L14" s="48"/>
      <c r="M14" s="49">
        <f t="shared" si="1"/>
        <v>-0.23563876917652846</v>
      </c>
      <c r="N14" s="50"/>
      <c r="O14" s="7" t="s">
        <v>30</v>
      </c>
    </row>
    <row r="15" spans="1:15" s="18" customFormat="1" ht="29.25" customHeight="1" x14ac:dyDescent="0.45">
      <c r="A15" s="7"/>
      <c r="B15" s="7" t="s">
        <v>31</v>
      </c>
      <c r="C15" s="7"/>
      <c r="D15" s="53"/>
      <c r="E15" s="44">
        <v>16347.1</v>
      </c>
      <c r="F15" s="45"/>
      <c r="G15" s="44">
        <v>16969.89</v>
      </c>
      <c r="H15" s="46"/>
      <c r="I15" s="44">
        <v>18925.740000000002</v>
      </c>
      <c r="J15" s="46"/>
      <c r="K15" s="47">
        <f t="shared" si="0"/>
        <v>3.8097888922194095E-2</v>
      </c>
      <c r="L15" s="48"/>
      <c r="M15" s="49">
        <f t="shared" si="1"/>
        <v>0.11525413541278125</v>
      </c>
      <c r="N15" s="50"/>
      <c r="O15" s="18" t="s">
        <v>32</v>
      </c>
    </row>
    <row r="16" spans="1:15" s="18" customFormat="1" ht="7.5" customHeight="1" x14ac:dyDescent="0.45">
      <c r="A16" s="55"/>
      <c r="B16" s="55"/>
      <c r="C16" s="55"/>
      <c r="D16" s="56"/>
      <c r="E16" s="55"/>
      <c r="F16" s="55"/>
      <c r="G16" s="57"/>
      <c r="H16" s="56"/>
      <c r="I16" s="57"/>
      <c r="J16" s="56"/>
      <c r="K16" s="57"/>
      <c r="L16" s="56"/>
      <c r="M16" s="56"/>
      <c r="N16" s="58"/>
      <c r="O16" s="59"/>
    </row>
    <row r="17" spans="1:15" s="18" customFormat="1" ht="3" customHeight="1" x14ac:dyDescent="0.4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</row>
    <row r="18" spans="1:15" x14ac:dyDescent="0.45">
      <c r="C18" s="18" t="s">
        <v>33</v>
      </c>
      <c r="I18" s="18" t="s">
        <v>34</v>
      </c>
    </row>
    <row r="19" spans="1:15" x14ac:dyDescent="0.45">
      <c r="C19" s="60" t="s">
        <v>35</v>
      </c>
      <c r="I19" s="60" t="s">
        <v>36</v>
      </c>
    </row>
  </sheetData>
  <mergeCells count="11">
    <mergeCell ref="A6:D6"/>
    <mergeCell ref="A4:D5"/>
    <mergeCell ref="E4:F4"/>
    <mergeCell ref="G4:H4"/>
    <mergeCell ref="I4:J4"/>
    <mergeCell ref="K4:M4"/>
    <mergeCell ref="O4:O5"/>
    <mergeCell ref="E5:F5"/>
    <mergeCell ref="G5:H5"/>
    <mergeCell ref="I5:J5"/>
    <mergeCell ref="K5:L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T-11.2</vt:lpstr>
      <vt:lpstr>'T-11.2'!Print_Area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2012-04-02T04:37:27Z</dcterms:created>
  <dcterms:modified xsi:type="dcterms:W3CDTF">2012-04-02T04:37:35Z</dcterms:modified>
</cp:coreProperties>
</file>