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8" windowWidth="9720" windowHeight="5976" tabRatio="773"/>
  </bookViews>
  <sheets>
    <sheet name="T-3.2" sheetId="2" r:id="rId1"/>
  </sheets>
  <calcPr calcId="125725"/>
</workbook>
</file>

<file path=xl/calcChain.xml><?xml version="1.0" encoding="utf-8"?>
<calcChain xmlns="http://schemas.openxmlformats.org/spreadsheetml/2006/main">
  <c r="G14" i="2"/>
  <c r="E13"/>
  <c r="E16"/>
  <c r="G18"/>
  <c r="E18" s="1"/>
  <c r="G17"/>
  <c r="E17" s="1"/>
  <c r="G15"/>
  <c r="E15" s="1"/>
  <c r="H12"/>
  <c r="G12" l="1"/>
  <c r="E12" s="1"/>
  <c r="E14"/>
</calcChain>
</file>

<file path=xl/sharedStrings.xml><?xml version="1.0" encoding="utf-8"?>
<sst xmlns="http://schemas.openxmlformats.org/spreadsheetml/2006/main" count="104" uniqueCount="48">
  <si>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</si>
  <si>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</si>
  <si>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</si>
  <si>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</si>
  <si>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</si>
  <si>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</si>
  <si>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</si>
  <si>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</si>
  <si>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</si>
  <si>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</si>
  <si>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</si>
  <si>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</si>
  <si>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</si>
  <si>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</si>
  <si>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</si>
  <si>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Lower Secondary</t>
  </si>
  <si>
    <t>Upper Secondary</t>
  </si>
  <si>
    <t>Elementary-</t>
  </si>
  <si>
    <t>Lower</t>
  </si>
  <si>
    <t>Secondary</t>
  </si>
  <si>
    <t>ตาราง</t>
  </si>
  <si>
    <t>TABLE</t>
  </si>
  <si>
    <t xml:space="preserve"> Lower-Upper</t>
  </si>
  <si>
    <t>ระดับการศึกษาที่เปิดสอน   Level of education opened</t>
  </si>
  <si>
    <t>Pre-primary -</t>
  </si>
  <si>
    <t>เมืองสิงห์บุรี</t>
  </si>
  <si>
    <t>Mueang Sing Buri</t>
  </si>
  <si>
    <t>บางระจัน</t>
  </si>
  <si>
    <t>Bang Rachan</t>
  </si>
  <si>
    <t>ค่ายบางระจัน</t>
  </si>
  <si>
    <t>Khai Bang Rachan</t>
  </si>
  <si>
    <t>พรหมบุรี</t>
  </si>
  <si>
    <t xml:space="preserve">Phrom Buri </t>
  </si>
  <si>
    <t>ท่าช้าง</t>
  </si>
  <si>
    <t xml:space="preserve">Tha Chang </t>
  </si>
  <si>
    <t>อินทร์บุรี</t>
  </si>
  <si>
    <t xml:space="preserve">In Buri </t>
  </si>
  <si>
    <t>จำนวนโรงเรียน จำแนกตามระดับการศึกษาที่เปิดสอน เป็นรายอำเภอ ปีการศึกษา 2553</t>
  </si>
  <si>
    <t>NUMBER OF SCHOOLS BY LEVEL OF EDUCATION OPENED AND DISTRICT: ACADEMIC YEAR 2010</t>
  </si>
  <si>
    <t xml:space="preserve"> สำนักงานเขตพื้นที่การศึกษามัธยมศึกษาสิงห์บุรี,สำนักงานเทศบาลเมือง</t>
  </si>
  <si>
    <t xml:space="preserve">     ที่มา:  สำนักงานเขตพื้นที่การศึกษาประถมศึกษาสิงห์บุรี ,สำนักงานพระพุทธศานาจังหวัดสิงห์บุรี</t>
  </si>
  <si>
    <t>-</t>
  </si>
  <si>
    <t xml:space="preserve"> -</t>
  </si>
  <si>
    <t xml:space="preserve"> และสำนักงานเทศบาลตำบลทุกตำบล</t>
  </si>
  <si>
    <t xml:space="preserve">Source:   Sing Buri Educational Service Area Office, Office of Sing Buri Buddhism </t>
  </si>
  <si>
    <t>District</t>
  </si>
  <si>
    <t>อำเภอ</t>
  </si>
  <si>
    <t xml:space="preserve">              Sing Buri Municipality Office and Subdistrict Municipality Office</t>
  </si>
</sst>
</file>

<file path=xl/styles.xml><?xml version="1.0" encoding="utf-8"?>
<styleSheet xmlns="http://schemas.openxmlformats.org/spreadsheetml/2006/main">
  <numFmts count="4">
    <numFmt numFmtId="187" formatCode="0.0"/>
    <numFmt numFmtId="188" formatCode="0______"/>
    <numFmt numFmtId="193" formatCode="0__________"/>
    <numFmt numFmtId="198" formatCode="0________"/>
  </numFmts>
  <fonts count="10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2" xfId="0" applyFont="1" applyBorder="1"/>
    <xf numFmtId="0" fontId="6" fillId="0" borderId="0" xfId="0" applyFont="1"/>
    <xf numFmtId="0" fontId="5" fillId="0" borderId="0" xfId="0" applyFont="1" applyBorder="1"/>
    <xf numFmtId="0" fontId="5" fillId="0" borderId="2" xfId="0" applyFont="1" applyBorder="1"/>
    <xf numFmtId="0" fontId="6" fillId="0" borderId="0" xfId="0" applyFont="1" applyBorder="1"/>
    <xf numFmtId="0" fontId="6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7" fillId="0" borderId="9" xfId="0" applyFont="1" applyBorder="1"/>
    <xf numFmtId="0" fontId="7" fillId="0" borderId="7" xfId="0" applyFont="1" applyBorder="1"/>
    <xf numFmtId="0" fontId="7" fillId="0" borderId="4" xfId="0" applyFont="1" applyBorder="1"/>
    <xf numFmtId="0" fontId="7" fillId="0" borderId="8" xfId="0" applyFont="1" applyBorder="1"/>
    <xf numFmtId="0" fontId="7" fillId="0" borderId="9" xfId="0" applyFont="1" applyBorder="1" applyAlignment="1">
      <alignment horizontal="center"/>
    </xf>
    <xf numFmtId="0" fontId="7" fillId="0" borderId="0" xfId="0" applyFont="1" applyBorder="1"/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/>
    <xf numFmtId="0" fontId="7" fillId="0" borderId="10" xfId="0" applyFont="1" applyBorder="1"/>
    <xf numFmtId="0" fontId="7" fillId="0" borderId="1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6" xfId="0" applyFont="1" applyBorder="1"/>
    <xf numFmtId="188" fontId="4" fillId="0" borderId="4" xfId="0" applyNumberFormat="1" applyFont="1" applyBorder="1" applyAlignment="1">
      <alignment horizontal="right"/>
    </xf>
    <xf numFmtId="188" fontId="4" fillId="0" borderId="2" xfId="0" applyNumberFormat="1" applyFont="1" applyBorder="1" applyAlignment="1">
      <alignment horizontal="right"/>
    </xf>
    <xf numFmtId="188" fontId="4" fillId="0" borderId="4" xfId="0" applyNumberFormat="1" applyFont="1" applyBorder="1" applyAlignment="1">
      <alignment horizontal="left" indent="2"/>
    </xf>
    <xf numFmtId="0" fontId="8" fillId="0" borderId="0" xfId="0" applyFont="1" applyBorder="1" applyAlignment="1">
      <alignment horizontal="center"/>
    </xf>
    <xf numFmtId="187" fontId="2" fillId="0" borderId="0" xfId="0" applyNumberFormat="1" applyFont="1" applyAlignment="1">
      <alignment horizontal="center"/>
    </xf>
    <xf numFmtId="188" fontId="8" fillId="0" borderId="4" xfId="0" applyNumberFormat="1" applyFont="1" applyBorder="1" applyAlignment="1"/>
    <xf numFmtId="188" fontId="5" fillId="0" borderId="4" xfId="0" applyNumberFormat="1" applyFont="1" applyBorder="1" applyAlignment="1">
      <alignment horizontal="left" indent="4"/>
    </xf>
    <xf numFmtId="188" fontId="5" fillId="0" borderId="4" xfId="0" applyNumberFormat="1" applyFont="1" applyBorder="1" applyAlignment="1">
      <alignment horizontal="left" indent="3"/>
    </xf>
    <xf numFmtId="188" fontId="5" fillId="0" borderId="4" xfId="0" applyNumberFormat="1" applyFont="1" applyBorder="1" applyAlignment="1"/>
    <xf numFmtId="0" fontId="8" fillId="0" borderId="0" xfId="0" applyFont="1" applyAlignment="1"/>
    <xf numFmtId="188" fontId="8" fillId="0" borderId="2" xfId="0" applyNumberFormat="1" applyFont="1" applyBorder="1" applyAlignment="1"/>
    <xf numFmtId="188" fontId="5" fillId="0" borderId="2" xfId="0" applyNumberFormat="1" applyFont="1" applyBorder="1" applyAlignment="1"/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5" fillId="0" borderId="0" xfId="0" applyFont="1" applyAlignment="1">
      <alignment horizontal="left" indent="1"/>
    </xf>
    <xf numFmtId="198" fontId="8" fillId="0" borderId="4" xfId="0" applyNumberFormat="1" applyFont="1" applyBorder="1" applyAlignment="1"/>
    <xf numFmtId="198" fontId="5" fillId="0" borderId="4" xfId="0" applyNumberFormat="1" applyFont="1" applyBorder="1" applyAlignment="1"/>
    <xf numFmtId="193" fontId="5" fillId="0" borderId="4" xfId="0" applyNumberFormat="1" applyFont="1" applyBorder="1" applyAlignment="1"/>
    <xf numFmtId="193" fontId="8" fillId="0" borderId="4" xfId="0" applyNumberFormat="1" applyFont="1" applyBorder="1" applyAlignment="1">
      <alignment horizontal="right"/>
    </xf>
    <xf numFmtId="193" fontId="5" fillId="0" borderId="4" xfId="0" applyNumberFormat="1" applyFont="1" applyBorder="1" applyAlignment="1">
      <alignment horizontal="right"/>
    </xf>
    <xf numFmtId="188" fontId="8" fillId="0" borderId="4" xfId="0" applyNumberFormat="1" applyFont="1" applyBorder="1" applyAlignment="1">
      <alignment horizontal="center"/>
    </xf>
    <xf numFmtId="188" fontId="5" fillId="0" borderId="4" xfId="0" applyNumberFormat="1" applyFont="1" applyBorder="1" applyAlignment="1">
      <alignment horizontal="center"/>
    </xf>
    <xf numFmtId="188" fontId="5" fillId="0" borderId="4" xfId="0" applyNumberFormat="1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9621</xdr:colOff>
      <xdr:row>0</xdr:row>
      <xdr:rowOff>9524</xdr:rowOff>
    </xdr:from>
    <xdr:to>
      <xdr:col>18</xdr:col>
      <xdr:colOff>96</xdr:colOff>
      <xdr:row>25</xdr:row>
      <xdr:rowOff>30467</xdr:rowOff>
    </xdr:to>
    <xdr:grpSp>
      <xdr:nvGrpSpPr>
        <xdr:cNvPr id="2051" name="Group 3"/>
        <xdr:cNvGrpSpPr>
          <a:grpSpLocks/>
        </xdr:cNvGrpSpPr>
      </xdr:nvGrpSpPr>
      <xdr:grpSpPr bwMode="auto">
        <a:xfrm rot="21597528">
          <a:off x="8886921" y="9524"/>
          <a:ext cx="241935" cy="6406503"/>
          <a:chOff x="636" y="6"/>
          <a:chExt cx="25" cy="503"/>
        </a:xfrm>
      </xdr:grpSpPr>
      <xdr:sp macro="" textlink="">
        <xdr:nvSpPr>
          <xdr:cNvPr id="2052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2053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17</xdr:col>
      <xdr:colOff>38100</xdr:colOff>
      <xdr:row>1</xdr:row>
      <xdr:rowOff>203835</xdr:rowOff>
    </xdr:from>
    <xdr:to>
      <xdr:col>17</xdr:col>
      <xdr:colOff>249555</xdr:colOff>
      <xdr:row>17</xdr:row>
      <xdr:rowOff>146685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8915400" y="432435"/>
          <a:ext cx="211455" cy="4469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17</xdr:col>
      <xdr:colOff>19050</xdr:colOff>
      <xdr:row>0</xdr:row>
      <xdr:rowOff>95250</xdr:rowOff>
    </xdr:from>
    <xdr:to>
      <xdr:col>17</xdr:col>
      <xdr:colOff>266700</xdr:colOff>
      <xdr:row>2</xdr:row>
      <xdr:rowOff>38100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9505950" y="95250"/>
          <a:ext cx="2476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endParaRPr lang="en-US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17</xdr:col>
      <xdr:colOff>7620</xdr:colOff>
      <xdr:row>0</xdr:row>
      <xdr:rowOff>15240</xdr:rowOff>
    </xdr:from>
    <xdr:to>
      <xdr:col>18</xdr:col>
      <xdr:colOff>15240</xdr:colOff>
      <xdr:row>1</xdr:row>
      <xdr:rowOff>167640</xdr:rowOff>
    </xdr:to>
    <xdr:sp macro="" textlink="">
      <xdr:nvSpPr>
        <xdr:cNvPr id="7" name="TextBox 6"/>
        <xdr:cNvSpPr txBox="1"/>
      </xdr:nvSpPr>
      <xdr:spPr>
        <a:xfrm rot="5400000">
          <a:off x="8854440" y="76200"/>
          <a:ext cx="381000" cy="2590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1200" b="1">
              <a:latin typeface="TH SarabunPSK" pitchFamily="34" charset="-34"/>
              <a:cs typeface="TH SarabunPSK" pitchFamily="34" charset="-34"/>
            </a:rPr>
            <a:t>28</a:t>
          </a:r>
          <a:endParaRPr lang="th-TH" sz="12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"/>
  <sheetViews>
    <sheetView showGridLines="0" tabSelected="1" zoomScaleNormal="100" workbookViewId="0">
      <selection activeCell="M26" sqref="M26"/>
    </sheetView>
  </sheetViews>
  <sheetFormatPr defaultColWidth="9.125" defaultRowHeight="18"/>
  <cols>
    <col min="1" max="1" width="1" style="7" customWidth="1"/>
    <col min="2" max="2" width="6" style="7" customWidth="1"/>
    <col min="3" max="3" width="4.125" style="7" customWidth="1"/>
    <col min="4" max="4" width="4.375" style="7" customWidth="1"/>
    <col min="5" max="5" width="8" style="7" customWidth="1"/>
    <col min="6" max="6" width="8.75" style="7" customWidth="1"/>
    <col min="7" max="7" width="9.375" style="7" customWidth="1"/>
    <col min="8" max="8" width="12.375" style="7" customWidth="1"/>
    <col min="9" max="9" width="12.125" style="7" customWidth="1"/>
    <col min="10" max="10" width="9.875" style="7" customWidth="1"/>
    <col min="11" max="11" width="8.75" style="7" customWidth="1"/>
    <col min="12" max="13" width="12.375" style="7" customWidth="1"/>
    <col min="14" max="14" width="8.25" style="7" customWidth="1"/>
    <col min="15" max="15" width="9.75" style="7" customWidth="1"/>
    <col min="16" max="16" width="15.875" style="7" customWidth="1"/>
    <col min="17" max="17" width="2.25" style="7" customWidth="1"/>
    <col min="18" max="18" width="4.125" style="7" customWidth="1"/>
    <col min="19" max="16384" width="9.125" style="7"/>
  </cols>
  <sheetData>
    <row r="1" spans="1:16" s="1" customFormat="1">
      <c r="B1" s="1" t="s">
        <v>20</v>
      </c>
      <c r="C1" s="34">
        <v>3.2</v>
      </c>
      <c r="D1" s="1" t="s">
        <v>37</v>
      </c>
    </row>
    <row r="2" spans="1:16" s="2" customFormat="1">
      <c r="B2" s="2" t="s">
        <v>21</v>
      </c>
      <c r="C2" s="34">
        <v>3.2</v>
      </c>
      <c r="D2" s="2" t="s">
        <v>38</v>
      </c>
    </row>
    <row r="3" spans="1:16" ht="6" customHeight="1"/>
    <row r="4" spans="1:16" ht="21.75" customHeight="1">
      <c r="A4" s="59" t="s">
        <v>46</v>
      </c>
      <c r="B4" s="59"/>
      <c r="C4" s="59"/>
      <c r="D4" s="60"/>
      <c r="E4" s="14"/>
      <c r="F4" s="56" t="s">
        <v>23</v>
      </c>
      <c r="G4" s="57"/>
      <c r="H4" s="57"/>
      <c r="I4" s="57"/>
      <c r="J4" s="57"/>
      <c r="K4" s="57"/>
      <c r="L4" s="57"/>
      <c r="M4" s="57"/>
      <c r="N4" s="57"/>
      <c r="O4" s="58"/>
      <c r="P4" s="15"/>
    </row>
    <row r="5" spans="1:16">
      <c r="A5" s="61"/>
      <c r="B5" s="61"/>
      <c r="C5" s="61"/>
      <c r="D5" s="62"/>
      <c r="E5" s="16"/>
      <c r="F5" s="14"/>
      <c r="G5" s="17"/>
      <c r="H5" s="14"/>
      <c r="I5" s="14"/>
      <c r="J5" s="14"/>
      <c r="K5" s="14"/>
      <c r="L5" s="14"/>
      <c r="M5" s="14"/>
      <c r="N5" s="14"/>
      <c r="O5" s="18" t="s">
        <v>10</v>
      </c>
      <c r="P5" s="19"/>
    </row>
    <row r="6" spans="1:16">
      <c r="A6" s="61"/>
      <c r="B6" s="61"/>
      <c r="C6" s="61"/>
      <c r="D6" s="62"/>
      <c r="E6" s="16"/>
      <c r="F6" s="20"/>
      <c r="G6" s="21" t="s">
        <v>3</v>
      </c>
      <c r="H6" s="20" t="s">
        <v>5</v>
      </c>
      <c r="I6" s="20" t="s">
        <v>5</v>
      </c>
      <c r="J6" s="20" t="s">
        <v>8</v>
      </c>
      <c r="K6" s="22"/>
      <c r="L6" s="20" t="s">
        <v>9</v>
      </c>
      <c r="M6" s="20" t="s">
        <v>9</v>
      </c>
      <c r="N6" s="20" t="s">
        <v>10</v>
      </c>
      <c r="O6" s="20" t="s">
        <v>11</v>
      </c>
      <c r="P6" s="19"/>
    </row>
    <row r="7" spans="1:16">
      <c r="A7" s="61"/>
      <c r="B7" s="61"/>
      <c r="C7" s="61"/>
      <c r="D7" s="62"/>
      <c r="E7" s="20" t="s">
        <v>0</v>
      </c>
      <c r="F7" s="20" t="s">
        <v>2</v>
      </c>
      <c r="G7" s="21" t="s">
        <v>4</v>
      </c>
      <c r="H7" s="20" t="s">
        <v>6</v>
      </c>
      <c r="I7" s="20" t="s">
        <v>7</v>
      </c>
      <c r="J7" s="20" t="s">
        <v>4</v>
      </c>
      <c r="K7" s="20" t="s">
        <v>4</v>
      </c>
      <c r="L7" s="20" t="s">
        <v>6</v>
      </c>
      <c r="M7" s="20" t="s">
        <v>7</v>
      </c>
      <c r="N7" s="20" t="s">
        <v>6</v>
      </c>
      <c r="O7" s="20" t="s">
        <v>10</v>
      </c>
      <c r="P7" s="23" t="s">
        <v>45</v>
      </c>
    </row>
    <row r="8" spans="1:16">
      <c r="A8" s="61"/>
      <c r="B8" s="61"/>
      <c r="C8" s="61"/>
      <c r="D8" s="62"/>
      <c r="E8" s="20" t="s">
        <v>1</v>
      </c>
      <c r="F8" s="43" t="s">
        <v>12</v>
      </c>
      <c r="G8" s="45" t="s">
        <v>13</v>
      </c>
      <c r="H8" s="43" t="s">
        <v>13</v>
      </c>
      <c r="I8" s="43" t="s">
        <v>13</v>
      </c>
      <c r="J8" s="43" t="s">
        <v>24</v>
      </c>
      <c r="K8" s="43" t="s">
        <v>14</v>
      </c>
      <c r="L8" s="43" t="s">
        <v>17</v>
      </c>
      <c r="M8" s="43" t="s">
        <v>17</v>
      </c>
      <c r="N8" s="43" t="s">
        <v>18</v>
      </c>
      <c r="O8" s="20" t="s">
        <v>7</v>
      </c>
      <c r="P8" s="19"/>
    </row>
    <row r="9" spans="1:16">
      <c r="A9" s="61"/>
      <c r="B9" s="61"/>
      <c r="C9" s="61"/>
      <c r="D9" s="62"/>
      <c r="E9" s="16"/>
      <c r="F9" s="42"/>
      <c r="G9" s="43" t="s">
        <v>14</v>
      </c>
      <c r="H9" s="43" t="s">
        <v>15</v>
      </c>
      <c r="I9" s="43" t="s">
        <v>16</v>
      </c>
      <c r="J9" s="43" t="s">
        <v>14</v>
      </c>
      <c r="K9" s="43"/>
      <c r="L9" s="43" t="s">
        <v>15</v>
      </c>
      <c r="M9" s="43" t="s">
        <v>16</v>
      </c>
      <c r="N9" s="43" t="s">
        <v>19</v>
      </c>
      <c r="O9" s="46" t="s">
        <v>22</v>
      </c>
      <c r="P9" s="19"/>
    </row>
    <row r="10" spans="1:16">
      <c r="A10" s="63"/>
      <c r="B10" s="63"/>
      <c r="C10" s="63"/>
      <c r="D10" s="64"/>
      <c r="E10" s="24"/>
      <c r="F10" s="25"/>
      <c r="G10" s="24"/>
      <c r="H10" s="24"/>
      <c r="I10" s="24"/>
      <c r="J10" s="24"/>
      <c r="K10" s="24"/>
      <c r="L10" s="24"/>
      <c r="M10" s="24"/>
      <c r="N10" s="24"/>
      <c r="O10" s="44" t="s">
        <v>19</v>
      </c>
      <c r="P10" s="26"/>
    </row>
    <row r="11" spans="1:16" ht="3" customHeight="1">
      <c r="A11" s="27"/>
      <c r="B11" s="27"/>
      <c r="C11" s="27"/>
      <c r="D11" s="28"/>
      <c r="E11" s="16"/>
      <c r="F11" s="29"/>
      <c r="G11" s="14"/>
      <c r="H11" s="16"/>
      <c r="I11" s="16"/>
      <c r="J11" s="16"/>
      <c r="K11" s="16"/>
      <c r="L11" s="16"/>
      <c r="M11" s="16"/>
      <c r="N11" s="16"/>
      <c r="O11" s="21"/>
      <c r="P11" s="19"/>
    </row>
    <row r="12" spans="1:16" s="39" customFormat="1" ht="23.25" customHeight="1">
      <c r="A12" s="65" t="s">
        <v>0</v>
      </c>
      <c r="B12" s="65"/>
      <c r="C12" s="65"/>
      <c r="D12" s="66"/>
      <c r="E12" s="35">
        <f>SUM(F12:O12)</f>
        <v>159</v>
      </c>
      <c r="F12" s="35">
        <v>2</v>
      </c>
      <c r="G12" s="40">
        <f>SUM(G13:G18)</f>
        <v>84</v>
      </c>
      <c r="H12" s="48">
        <f>45+5</f>
        <v>50</v>
      </c>
      <c r="I12" s="48">
        <v>12</v>
      </c>
      <c r="J12" s="53" t="s">
        <v>41</v>
      </c>
      <c r="K12" s="53" t="s">
        <v>41</v>
      </c>
      <c r="L12" s="51">
        <v>5</v>
      </c>
      <c r="M12" s="53" t="s">
        <v>41</v>
      </c>
      <c r="N12" s="35">
        <v>1</v>
      </c>
      <c r="O12" s="48">
        <v>5</v>
      </c>
      <c r="P12" s="33" t="s">
        <v>1</v>
      </c>
    </row>
    <row r="13" spans="1:16" s="4" customFormat="1" ht="35.85" customHeight="1">
      <c r="A13" s="8"/>
      <c r="B13" s="4" t="s">
        <v>25</v>
      </c>
      <c r="D13" s="9"/>
      <c r="E13" s="38">
        <f>SUM(F13:O13)</f>
        <v>31</v>
      </c>
      <c r="F13" s="38">
        <v>1</v>
      </c>
      <c r="G13" s="41">
        <v>13</v>
      </c>
      <c r="H13" s="50">
        <v>10</v>
      </c>
      <c r="I13" s="50">
        <v>3</v>
      </c>
      <c r="J13" s="54" t="s">
        <v>41</v>
      </c>
      <c r="K13" s="54" t="s">
        <v>41</v>
      </c>
      <c r="L13" s="52">
        <v>4</v>
      </c>
      <c r="M13" s="54" t="s">
        <v>41</v>
      </c>
      <c r="N13" s="55" t="s">
        <v>42</v>
      </c>
      <c r="O13" s="37" t="s">
        <v>41</v>
      </c>
      <c r="P13" s="47" t="s">
        <v>26</v>
      </c>
    </row>
    <row r="14" spans="1:16" s="4" customFormat="1" ht="35.85" customHeight="1">
      <c r="A14" s="8"/>
      <c r="B14" s="4" t="s">
        <v>27</v>
      </c>
      <c r="D14" s="9"/>
      <c r="E14" s="38">
        <f t="shared" ref="E14:E18" si="0">SUM(F14:O14)</f>
        <v>26</v>
      </c>
      <c r="F14" s="38">
        <v>1</v>
      </c>
      <c r="G14" s="41">
        <f>16+1</f>
        <v>17</v>
      </c>
      <c r="H14" s="50">
        <v>6</v>
      </c>
      <c r="I14" s="50">
        <v>2</v>
      </c>
      <c r="J14" s="54" t="s">
        <v>41</v>
      </c>
      <c r="K14" s="54" t="s">
        <v>41</v>
      </c>
      <c r="L14" s="36" t="s">
        <v>41</v>
      </c>
      <c r="M14" s="54" t="s">
        <v>41</v>
      </c>
      <c r="N14" s="55" t="s">
        <v>42</v>
      </c>
      <c r="O14" s="37" t="s">
        <v>41</v>
      </c>
      <c r="P14" s="47" t="s">
        <v>28</v>
      </c>
    </row>
    <row r="15" spans="1:16" s="4" customFormat="1" ht="35.85" customHeight="1">
      <c r="A15" s="8"/>
      <c r="B15" s="4" t="s">
        <v>29</v>
      </c>
      <c r="D15" s="9"/>
      <c r="E15" s="38">
        <f t="shared" si="0"/>
        <v>18</v>
      </c>
      <c r="F15" s="37" t="s">
        <v>41</v>
      </c>
      <c r="G15" s="41">
        <f>9+1</f>
        <v>10</v>
      </c>
      <c r="H15" s="50">
        <v>7</v>
      </c>
      <c r="I15" s="50">
        <v>1</v>
      </c>
      <c r="J15" s="54" t="s">
        <v>41</v>
      </c>
      <c r="K15" s="54" t="s">
        <v>41</v>
      </c>
      <c r="L15" s="36" t="s">
        <v>41</v>
      </c>
      <c r="M15" s="54" t="s">
        <v>41</v>
      </c>
      <c r="N15" s="55" t="s">
        <v>42</v>
      </c>
      <c r="O15" s="37" t="s">
        <v>41</v>
      </c>
      <c r="P15" s="47" t="s">
        <v>30</v>
      </c>
    </row>
    <row r="16" spans="1:16" s="4" customFormat="1" ht="35.85" customHeight="1">
      <c r="A16" s="8"/>
      <c r="B16" s="4" t="s">
        <v>31</v>
      </c>
      <c r="D16" s="9"/>
      <c r="E16" s="38">
        <f t="shared" si="0"/>
        <v>21</v>
      </c>
      <c r="F16" s="37" t="s">
        <v>41</v>
      </c>
      <c r="G16" s="41">
        <v>14</v>
      </c>
      <c r="H16" s="50">
        <v>5</v>
      </c>
      <c r="I16" s="50">
        <v>2</v>
      </c>
      <c r="J16" s="54" t="s">
        <v>41</v>
      </c>
      <c r="K16" s="54" t="s">
        <v>41</v>
      </c>
      <c r="L16" s="36" t="s">
        <v>41</v>
      </c>
      <c r="M16" s="54" t="s">
        <v>41</v>
      </c>
      <c r="N16" s="55" t="s">
        <v>42</v>
      </c>
      <c r="O16" s="37" t="s">
        <v>41</v>
      </c>
      <c r="P16" s="47" t="s">
        <v>32</v>
      </c>
    </row>
    <row r="17" spans="1:16" s="4" customFormat="1" ht="35.85" customHeight="1">
      <c r="A17" s="8"/>
      <c r="B17" s="4" t="s">
        <v>33</v>
      </c>
      <c r="D17" s="9"/>
      <c r="E17" s="38">
        <f t="shared" si="0"/>
        <v>10</v>
      </c>
      <c r="F17" s="37" t="s">
        <v>41</v>
      </c>
      <c r="G17" s="41">
        <f>5+1</f>
        <v>6</v>
      </c>
      <c r="H17" s="50">
        <v>2</v>
      </c>
      <c r="I17" s="50">
        <v>1</v>
      </c>
      <c r="J17" s="54" t="s">
        <v>41</v>
      </c>
      <c r="K17" s="54" t="s">
        <v>41</v>
      </c>
      <c r="L17" s="36" t="s">
        <v>41</v>
      </c>
      <c r="M17" s="54" t="s">
        <v>41</v>
      </c>
      <c r="N17" s="55" t="s">
        <v>42</v>
      </c>
      <c r="O17" s="49">
        <v>1</v>
      </c>
      <c r="P17" s="47" t="s">
        <v>34</v>
      </c>
    </row>
    <row r="18" spans="1:16" s="4" customFormat="1" ht="35.85" customHeight="1">
      <c r="A18" s="8"/>
      <c r="B18" s="4" t="s">
        <v>35</v>
      </c>
      <c r="D18" s="9"/>
      <c r="E18" s="38">
        <f t="shared" si="0"/>
        <v>53</v>
      </c>
      <c r="F18" s="37" t="s">
        <v>41</v>
      </c>
      <c r="G18" s="41">
        <f>21+2+1</f>
        <v>24</v>
      </c>
      <c r="H18" s="50">
        <v>20</v>
      </c>
      <c r="I18" s="50">
        <v>3</v>
      </c>
      <c r="J18" s="54" t="s">
        <v>41</v>
      </c>
      <c r="K18" s="54" t="s">
        <v>41</v>
      </c>
      <c r="L18" s="50">
        <v>1</v>
      </c>
      <c r="M18" s="54" t="s">
        <v>41</v>
      </c>
      <c r="N18" s="38">
        <v>1</v>
      </c>
      <c r="O18" s="49">
        <v>4</v>
      </c>
      <c r="P18" s="47" t="s">
        <v>36</v>
      </c>
    </row>
    <row r="19" spans="1:16" s="3" customFormat="1" ht="17.399999999999999">
      <c r="A19" s="5"/>
      <c r="B19" s="5"/>
      <c r="C19" s="5"/>
      <c r="D19" s="6"/>
      <c r="E19" s="30"/>
      <c r="F19" s="30"/>
      <c r="G19" s="31"/>
      <c r="H19" s="30"/>
      <c r="I19" s="30"/>
      <c r="J19" s="32"/>
      <c r="K19" s="32"/>
      <c r="L19" s="32"/>
      <c r="M19" s="32"/>
      <c r="N19" s="32"/>
      <c r="O19" s="32"/>
      <c r="P19" s="5"/>
    </row>
    <row r="20" spans="1:16" ht="3" customHeight="1">
      <c r="A20" s="11"/>
      <c r="B20" s="11"/>
      <c r="C20" s="11"/>
      <c r="D20" s="12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1"/>
    </row>
    <row r="21" spans="1:16" ht="3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s="3" customFormat="1" ht="17.399999999999999">
      <c r="B22" s="4" t="s">
        <v>40</v>
      </c>
      <c r="C22" s="4"/>
      <c r="D22" s="4"/>
      <c r="E22" s="4"/>
      <c r="K22" s="4" t="s">
        <v>44</v>
      </c>
      <c r="L22" s="4"/>
      <c r="M22" s="4"/>
    </row>
    <row r="23" spans="1:16" s="3" customFormat="1">
      <c r="C23" s="4" t="s">
        <v>39</v>
      </c>
      <c r="D23" s="4"/>
      <c r="E23" s="4"/>
      <c r="K23" s="4" t="s">
        <v>47</v>
      </c>
      <c r="L23" s="4"/>
      <c r="M23" s="4"/>
      <c r="N23" s="7"/>
    </row>
    <row r="24" spans="1:16" ht="16.5" customHeight="1">
      <c r="C24" s="4" t="s">
        <v>43</v>
      </c>
    </row>
  </sheetData>
  <mergeCells count="3">
    <mergeCell ref="F4:O4"/>
    <mergeCell ref="A4:D10"/>
    <mergeCell ref="A12:D12"/>
  </mergeCells>
  <phoneticPr fontId="1" type="noConversion"/>
  <pageMargins left="0.59055118110236227" right="0.35433070866141736" top="0.55118110236220474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T-3.2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2011-08-15T11:59:36Z</cp:lastPrinted>
  <dcterms:created xsi:type="dcterms:W3CDTF">1997-06-13T10:07:54Z</dcterms:created>
  <dcterms:modified xsi:type="dcterms:W3CDTF">2012-01-09T06:14:42Z</dcterms:modified>
</cp:coreProperties>
</file>