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1715" windowHeight="5625"/>
  </bookViews>
  <sheets>
    <sheet name="7.2" sheetId="18" r:id="rId1"/>
  </sheets>
  <calcPr calcId="124519"/>
</workbook>
</file>

<file path=xl/calcChain.xml><?xml version="1.0" encoding="utf-8"?>
<calcChain xmlns="http://schemas.openxmlformats.org/spreadsheetml/2006/main">
  <c r="I19" i="18"/>
  <c r="I12"/>
  <c r="K16"/>
  <c r="K19"/>
  <c r="K12"/>
  <c r="M12"/>
  <c r="F12"/>
  <c r="D12"/>
  <c r="B12"/>
  <c r="C17"/>
  <c r="C12"/>
  <c r="G13"/>
  <c r="E15"/>
  <c r="G15"/>
  <c r="E16"/>
  <c r="E17"/>
  <c r="E18"/>
  <c r="E19"/>
  <c r="G19"/>
</calcChain>
</file>

<file path=xl/sharedStrings.xml><?xml version="1.0" encoding="utf-8"?>
<sst xmlns="http://schemas.openxmlformats.org/spreadsheetml/2006/main" count="68" uniqueCount="49">
  <si>
    <t>กรุงเทพมหานคร</t>
  </si>
  <si>
    <t>ทั่วราชอาณาจักร</t>
  </si>
  <si>
    <t>แหล่งที่มาของรายได้</t>
  </si>
  <si>
    <t>ตะวันออกเฉียงเหนือ</t>
  </si>
  <si>
    <t>บาท</t>
  </si>
  <si>
    <t>Baht</t>
  </si>
  <si>
    <t>%</t>
  </si>
  <si>
    <t>เหนือ</t>
  </si>
  <si>
    <t>ใต้</t>
  </si>
  <si>
    <t>Whole</t>
  </si>
  <si>
    <t xml:space="preserve">Central </t>
  </si>
  <si>
    <t>North</t>
  </si>
  <si>
    <t>Northeast</t>
  </si>
  <si>
    <t>South</t>
  </si>
  <si>
    <t>Kingdom</t>
  </si>
  <si>
    <t>ร้อยละ</t>
  </si>
  <si>
    <t>ภาค      Region</t>
  </si>
  <si>
    <t xml:space="preserve">กลาง  </t>
  </si>
  <si>
    <t>Source of Income</t>
  </si>
  <si>
    <t xml:space="preserve">บาท  </t>
  </si>
  <si>
    <t xml:space="preserve">   1/  เป็นรายได้ในรอบ 12 เดือนที่ผ่านมา แล้วนำมาเฉลี่ยต่อเดือน</t>
  </si>
  <si>
    <t xml:space="preserve"> 1/  Household Income was the data of the past 12 months and averaged out in household monthly income.</t>
  </si>
  <si>
    <t xml:space="preserve">   2/  นนทบุรี  ปทุมธานี  และสมุทรปราการ</t>
  </si>
  <si>
    <t xml:space="preserve"> 2/  Bangkok Metropolis, Nonthaburi, Pathum Thani and Samut Prakan</t>
  </si>
  <si>
    <t xml:space="preserve">   3/  รวมเงินสงเคราะห์  บำเหน็จ  บำนาญ  และเงินชดเชยจากการออกจากงาน</t>
  </si>
  <si>
    <t xml:space="preserve"> 3/  Includes assistance payments, pensions and annuities, terminal pay</t>
  </si>
  <si>
    <t xml:space="preserve">   4/  รวมค่าประเมินค่าเช่าบ้านที่ครัวเรือนเป็นเจ้าของ</t>
  </si>
  <si>
    <t xml:space="preserve"> 4/  Includes  imputed  rental  value  of  owned  dwelling</t>
  </si>
  <si>
    <r>
      <t xml:space="preserve">และ 3 จังหวัด </t>
    </r>
    <r>
      <rPr>
        <vertAlign val="superscript"/>
        <sz val="14"/>
        <color indexed="8"/>
        <rFont val="Cordia New"/>
        <family val="2"/>
      </rPr>
      <t>2/</t>
    </r>
  </si>
  <si>
    <r>
      <t xml:space="preserve">Greater Bangkok </t>
    </r>
    <r>
      <rPr>
        <vertAlign val="superscript"/>
        <sz val="14"/>
        <color indexed="8"/>
        <rFont val="Cordia New"/>
        <family val="2"/>
      </rPr>
      <t>2/</t>
    </r>
  </si>
  <si>
    <r>
      <t>ตาราง  7.2   รายได้เฉลี่ยต่อเดือนต่อครัวเรือน</t>
    </r>
    <r>
      <rPr>
        <b/>
        <vertAlign val="superscript"/>
        <sz val="16"/>
        <color indexed="8"/>
        <rFont val="Cordia New"/>
        <family val="2"/>
      </rPr>
      <t xml:space="preserve">1/ </t>
    </r>
    <r>
      <rPr>
        <b/>
        <sz val="16"/>
        <color indexed="8"/>
        <rFont val="Cordia New"/>
        <family val="2"/>
      </rPr>
      <t xml:space="preserve"> จำแนกตามแหล่งที่มาของรายได้  และภาค พ.ศ. 2549</t>
    </r>
  </si>
  <si>
    <r>
      <t>TABLE  7.2   AVERAGE MONTHLY  INCOME</t>
    </r>
    <r>
      <rPr>
        <b/>
        <vertAlign val="superscript"/>
        <sz val="14"/>
        <color indexed="8"/>
        <rFont val="Cordia New"/>
        <family val="2"/>
      </rPr>
      <t>1/</t>
    </r>
    <r>
      <rPr>
        <b/>
        <sz val="14"/>
        <color indexed="8"/>
        <rFont val="Cordia New"/>
        <family val="2"/>
      </rPr>
      <t xml:space="preserve">  PER HOUSEHOLD BY SOURCE OF INCOME AND REGION : 2006</t>
    </r>
  </si>
  <si>
    <t xml:space="preserve">     กำไรสุทธิจากการทำธุรกิจส่วนตัว</t>
  </si>
  <si>
    <t xml:space="preserve">         Wages and Salaries</t>
  </si>
  <si>
    <r>
      <t xml:space="preserve">         Profits, Non-Farm </t>
    </r>
    <r>
      <rPr>
        <sz val="16"/>
        <rFont val="Angsana New"/>
        <family val="1"/>
        <charset val="222"/>
      </rPr>
      <t/>
    </r>
  </si>
  <si>
    <t xml:space="preserve">         Profits  from Farming</t>
  </si>
  <si>
    <r>
      <t xml:space="preserve">         Current Transfers </t>
    </r>
    <r>
      <rPr>
        <vertAlign val="superscript"/>
        <sz val="14"/>
        <color indexed="8"/>
        <rFont val="Cordia New"/>
        <family val="2"/>
      </rPr>
      <t>3/</t>
    </r>
  </si>
  <si>
    <t xml:space="preserve">         Property Income </t>
  </si>
  <si>
    <r>
      <t xml:space="preserve">         Income-in-kind </t>
    </r>
    <r>
      <rPr>
        <b/>
        <vertAlign val="superscript"/>
        <sz val="14"/>
        <color indexed="8"/>
        <rFont val="Cordia New"/>
        <family val="2"/>
      </rPr>
      <t>4/</t>
    </r>
    <r>
      <rPr>
        <b/>
        <sz val="14"/>
        <color indexed="8"/>
        <rFont val="Cordia New"/>
        <family val="2"/>
      </rPr>
      <t xml:space="preserve"> </t>
    </r>
  </si>
  <si>
    <t xml:space="preserve">         Other Money Receipts </t>
  </si>
  <si>
    <t xml:space="preserve">     Total Income</t>
  </si>
  <si>
    <t xml:space="preserve">   รายได้ทั้งสิ้น……………….…………</t>
  </si>
  <si>
    <t xml:space="preserve">     ค่าจ้างและเงินเดือน……………</t>
  </si>
  <si>
    <t xml:space="preserve">     ที่ไม่ใช่การเกษตร  …………….</t>
  </si>
  <si>
    <t xml:space="preserve">     กำไรสุทธิจากการทำการเกษตร…</t>
  </si>
  <si>
    <r>
      <t xml:space="preserve">     เงินที่ได้รับเป็นการช่วยเหลือ </t>
    </r>
    <r>
      <rPr>
        <vertAlign val="superscript"/>
        <sz val="14"/>
        <color indexed="8"/>
        <rFont val="Cordia New"/>
        <family val="2"/>
      </rPr>
      <t>3/</t>
    </r>
    <r>
      <rPr>
        <sz val="14"/>
        <color indexed="8"/>
        <rFont val="Cordia New"/>
        <family val="2"/>
      </rPr>
      <t xml:space="preserve"> …</t>
    </r>
  </si>
  <si>
    <t xml:space="preserve">      รายได้จากทรัพย์สิน ………….…</t>
  </si>
  <si>
    <r>
      <t xml:space="preserve">     รายได้ที่ไม่เป็นตัวเงิน </t>
    </r>
    <r>
      <rPr>
        <b/>
        <vertAlign val="superscript"/>
        <sz val="14"/>
        <color indexed="8"/>
        <rFont val="Cordia New"/>
        <family val="2"/>
      </rPr>
      <t>4/</t>
    </r>
    <r>
      <rPr>
        <b/>
        <sz val="14"/>
        <color indexed="8"/>
        <rFont val="Cordia New"/>
        <family val="2"/>
      </rPr>
      <t>……………</t>
    </r>
  </si>
  <si>
    <t xml:space="preserve">     รายรับที่เป็นตัวเงินอื่น ๆ………………</t>
  </si>
</sst>
</file>

<file path=xl/styles.xml><?xml version="1.0" encoding="utf-8"?>
<styleSheet xmlns="http://schemas.openxmlformats.org/spreadsheetml/2006/main">
  <numFmts count="1">
    <numFmt numFmtId="205" formatCode="#,##0;[Red]#,##0"/>
  </numFmts>
  <fonts count="9">
    <font>
      <sz val="14"/>
      <name val="Cordia New"/>
      <charset val="222"/>
    </font>
    <font>
      <sz val="8"/>
      <name val="Cordia New"/>
      <charset val="222"/>
    </font>
    <font>
      <sz val="16"/>
      <name val="Angsana New"/>
      <family val="1"/>
      <charset val="222"/>
    </font>
    <font>
      <b/>
      <sz val="16"/>
      <color indexed="8"/>
      <name val="Cordia New"/>
      <family val="2"/>
    </font>
    <font>
      <b/>
      <vertAlign val="superscript"/>
      <sz val="16"/>
      <color indexed="8"/>
      <name val="Cordia New"/>
      <family val="2"/>
    </font>
    <font>
      <b/>
      <sz val="14"/>
      <color indexed="8"/>
      <name val="Cordia New"/>
      <family val="2"/>
    </font>
    <font>
      <b/>
      <vertAlign val="superscript"/>
      <sz val="14"/>
      <color indexed="8"/>
      <name val="Cordia New"/>
      <family val="2"/>
    </font>
    <font>
      <sz val="14"/>
      <color indexed="8"/>
      <name val="Cordia New"/>
      <family val="2"/>
    </font>
    <font>
      <vertAlign val="superscript"/>
      <sz val="14"/>
      <color indexed="8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5" fillId="0" borderId="0" xfId="0" applyFont="1" applyBorder="1"/>
    <xf numFmtId="0" fontId="5" fillId="0" borderId="0" xfId="0" applyFont="1"/>
    <xf numFmtId="0" fontId="7" fillId="0" borderId="0" xfId="0" applyFont="1" applyBorder="1"/>
    <xf numFmtId="0" fontId="7" fillId="0" borderId="0" xfId="0" applyFont="1"/>
    <xf numFmtId="0" fontId="3" fillId="0" borderId="0" xfId="0" applyFont="1"/>
    <xf numFmtId="0" fontId="3" fillId="2" borderId="0" xfId="0" applyFont="1" applyFill="1"/>
    <xf numFmtId="0" fontId="7" fillId="2" borderId="0" xfId="0" applyFont="1" applyFill="1"/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7" fillId="0" borderId="0" xfId="0" applyFont="1" applyAlignment="1">
      <alignment horizontal="right" textRotation="180"/>
    </xf>
    <xf numFmtId="3" fontId="5" fillId="0" borderId="6" xfId="0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/>
    </xf>
    <xf numFmtId="0" fontId="7" fillId="0" borderId="0" xfId="0" applyFont="1" applyBorder="1" applyAlignment="1"/>
    <xf numFmtId="0" fontId="5" fillId="0" borderId="0" xfId="0" applyFont="1" applyBorder="1" applyAlignment="1"/>
    <xf numFmtId="0" fontId="7" fillId="2" borderId="11" xfId="0" applyFont="1" applyFill="1" applyBorder="1"/>
    <xf numFmtId="0" fontId="5" fillId="0" borderId="1" xfId="0" applyFont="1" applyBorder="1" applyAlignment="1"/>
    <xf numFmtId="0" fontId="7" fillId="2" borderId="1" xfId="0" applyFont="1" applyFill="1" applyBorder="1"/>
    <xf numFmtId="0" fontId="7" fillId="2" borderId="10" xfId="0" applyFont="1" applyFill="1" applyBorder="1"/>
    <xf numFmtId="0" fontId="7" fillId="0" borderId="10" xfId="0" applyFont="1" applyBorder="1"/>
    <xf numFmtId="3" fontId="5" fillId="0" borderId="8" xfId="0" applyNumberFormat="1" applyFont="1" applyBorder="1" applyAlignment="1">
      <alignment horizontal="right"/>
    </xf>
    <xf numFmtId="0" fontId="7" fillId="2" borderId="3" xfId="0" applyFont="1" applyFill="1" applyBorder="1"/>
    <xf numFmtId="0" fontId="7" fillId="0" borderId="3" xfId="0" applyFont="1" applyBorder="1"/>
    <xf numFmtId="0" fontId="7" fillId="0" borderId="11" xfId="0" applyFont="1" applyBorder="1"/>
    <xf numFmtId="0" fontId="5" fillId="0" borderId="1" xfId="0" applyFont="1" applyBorder="1"/>
    <xf numFmtId="0" fontId="7" fillId="2" borderId="10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3" fontId="5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7" fillId="2" borderId="2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0" fontId="7" fillId="0" borderId="2" xfId="0" applyFont="1" applyBorder="1"/>
    <xf numFmtId="205" fontId="5" fillId="0" borderId="4" xfId="0" applyNumberFormat="1" applyFont="1" applyBorder="1" applyAlignment="1">
      <alignment horizontal="right"/>
    </xf>
    <xf numFmtId="205" fontId="7" fillId="0" borderId="4" xfId="0" applyNumberFormat="1" applyFont="1" applyBorder="1" applyAlignment="1">
      <alignment horizontal="right"/>
    </xf>
    <xf numFmtId="205" fontId="5" fillId="0" borderId="9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3" fontId="7" fillId="0" borderId="4" xfId="0" applyNumberFormat="1" applyFont="1" applyBorder="1" applyAlignment="1">
      <alignment horizontal="right"/>
    </xf>
    <xf numFmtId="3" fontId="5" fillId="0" borderId="9" xfId="0" applyNumberFormat="1" applyFont="1" applyBorder="1" applyAlignment="1">
      <alignment horizontal="right"/>
    </xf>
    <xf numFmtId="2" fontId="5" fillId="0" borderId="4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5" fillId="0" borderId="9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right"/>
    </xf>
    <xf numFmtId="3" fontId="7" fillId="0" borderId="5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0" fontId="7" fillId="2" borderId="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8"/>
  <sheetViews>
    <sheetView tabSelected="1" zoomScale="75" workbookViewId="0">
      <selection activeCell="L20" sqref="L20"/>
    </sheetView>
  </sheetViews>
  <sheetFormatPr defaultRowHeight="21.75"/>
  <cols>
    <col min="1" max="1" width="30" style="4" customWidth="1"/>
    <col min="2" max="4" width="8.42578125" style="4" customWidth="1"/>
    <col min="5" max="5" width="9.5703125" style="4" customWidth="1"/>
    <col min="6" max="11" width="8.42578125" style="4" customWidth="1"/>
    <col min="12" max="12" width="8.5703125" style="4" customWidth="1"/>
    <col min="13" max="13" width="8.42578125" style="4" customWidth="1"/>
    <col min="14" max="14" width="9.5703125" style="4" customWidth="1"/>
    <col min="15" max="15" width="15.28515625" style="4" customWidth="1"/>
    <col min="16" max="16" width="5.140625" style="4" customWidth="1"/>
    <col min="17" max="16384" width="9.140625" style="4"/>
  </cols>
  <sheetData>
    <row r="1" spans="1:16" s="5" customFormat="1" ht="27">
      <c r="A1" s="5" t="s">
        <v>30</v>
      </c>
      <c r="J1" s="6"/>
    </row>
    <row r="2" spans="1:16" s="5" customFormat="1" ht="24.75">
      <c r="A2" s="2" t="s">
        <v>31</v>
      </c>
    </row>
    <row r="3" spans="1:16" ht="6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6" s="7" customFormat="1" ht="19.5" customHeight="1">
      <c r="A4" s="15"/>
      <c r="B4" s="21"/>
      <c r="C4" s="15"/>
      <c r="D4" s="48" t="s">
        <v>16</v>
      </c>
      <c r="E4" s="48"/>
      <c r="F4" s="48"/>
      <c r="G4" s="48"/>
      <c r="H4" s="48"/>
      <c r="I4" s="48"/>
      <c r="J4" s="48"/>
      <c r="K4" s="48"/>
      <c r="L4" s="48"/>
      <c r="M4" s="49"/>
      <c r="N4" s="15"/>
      <c r="O4" s="15"/>
    </row>
    <row r="5" spans="1:16" s="7" customFormat="1" ht="19.5" customHeight="1">
      <c r="A5" s="9"/>
      <c r="B5" s="50"/>
      <c r="C5" s="49"/>
      <c r="D5" s="50"/>
      <c r="E5" s="49"/>
      <c r="F5" s="21"/>
      <c r="G5" s="18"/>
      <c r="H5" s="21"/>
      <c r="I5" s="18"/>
      <c r="J5" s="21"/>
      <c r="K5" s="18"/>
      <c r="L5" s="21"/>
      <c r="M5" s="18"/>
      <c r="N5" s="8"/>
      <c r="O5" s="8"/>
    </row>
    <row r="6" spans="1:16" s="7" customFormat="1" ht="19.5" customHeight="1">
      <c r="A6" s="9"/>
      <c r="B6" s="51" t="s">
        <v>1</v>
      </c>
      <c r="C6" s="52"/>
      <c r="D6" s="51" t="s">
        <v>0</v>
      </c>
      <c r="E6" s="52"/>
      <c r="F6" s="51" t="s">
        <v>17</v>
      </c>
      <c r="G6" s="52"/>
      <c r="H6" s="51" t="s">
        <v>7</v>
      </c>
      <c r="I6" s="52"/>
      <c r="J6" s="51" t="s">
        <v>3</v>
      </c>
      <c r="K6" s="52"/>
      <c r="L6" s="51" t="s">
        <v>8</v>
      </c>
      <c r="M6" s="52"/>
      <c r="N6" s="8"/>
      <c r="O6" s="8"/>
    </row>
    <row r="7" spans="1:16" s="7" customFormat="1" ht="21" customHeight="1">
      <c r="A7" s="9" t="s">
        <v>2</v>
      </c>
      <c r="B7" s="51" t="s">
        <v>9</v>
      </c>
      <c r="C7" s="52"/>
      <c r="D7" s="51" t="s">
        <v>28</v>
      </c>
      <c r="E7" s="52"/>
      <c r="F7" s="51" t="s">
        <v>10</v>
      </c>
      <c r="G7" s="52"/>
      <c r="H7" s="51" t="s">
        <v>11</v>
      </c>
      <c r="I7" s="52"/>
      <c r="J7" s="51" t="s">
        <v>12</v>
      </c>
      <c r="K7" s="52"/>
      <c r="L7" s="51" t="s">
        <v>13</v>
      </c>
      <c r="M7" s="52"/>
      <c r="N7" s="53" t="s">
        <v>18</v>
      </c>
      <c r="O7" s="53"/>
    </row>
    <row r="8" spans="1:16" s="7" customFormat="1" ht="19.5" customHeight="1">
      <c r="A8" s="9"/>
      <c r="B8" s="51" t="s">
        <v>14</v>
      </c>
      <c r="C8" s="52"/>
      <c r="D8" s="54" t="s">
        <v>29</v>
      </c>
      <c r="E8" s="55"/>
      <c r="F8" s="54"/>
      <c r="G8" s="55"/>
      <c r="H8" s="54"/>
      <c r="I8" s="55"/>
      <c r="J8" s="54"/>
      <c r="K8" s="55"/>
      <c r="L8" s="54"/>
      <c r="M8" s="55"/>
      <c r="N8" s="53"/>
      <c r="O8" s="53"/>
    </row>
    <row r="9" spans="1:16" s="7" customFormat="1" ht="19.5" customHeight="1">
      <c r="A9" s="8"/>
      <c r="B9" s="29" t="s">
        <v>19</v>
      </c>
      <c r="C9" s="25" t="s">
        <v>15</v>
      </c>
      <c r="D9" s="29" t="s">
        <v>4</v>
      </c>
      <c r="E9" s="29" t="s">
        <v>15</v>
      </c>
      <c r="F9" s="29" t="s">
        <v>4</v>
      </c>
      <c r="G9" s="29" t="s">
        <v>15</v>
      </c>
      <c r="H9" s="29" t="s">
        <v>4</v>
      </c>
      <c r="I9" s="29" t="s">
        <v>15</v>
      </c>
      <c r="J9" s="29" t="s">
        <v>4</v>
      </c>
      <c r="K9" s="29" t="s">
        <v>15</v>
      </c>
      <c r="L9" s="29" t="s">
        <v>4</v>
      </c>
      <c r="M9" s="29" t="s">
        <v>15</v>
      </c>
      <c r="N9" s="8"/>
      <c r="O9" s="8"/>
    </row>
    <row r="10" spans="1:16" s="7" customFormat="1" ht="19.5" customHeight="1">
      <c r="A10" s="17"/>
      <c r="B10" s="30" t="s">
        <v>5</v>
      </c>
      <c r="C10" s="26" t="s">
        <v>6</v>
      </c>
      <c r="D10" s="30" t="s">
        <v>5</v>
      </c>
      <c r="E10" s="30" t="s">
        <v>6</v>
      </c>
      <c r="F10" s="30" t="s">
        <v>5</v>
      </c>
      <c r="G10" s="47" t="s">
        <v>6</v>
      </c>
      <c r="H10" s="30" t="s">
        <v>5</v>
      </c>
      <c r="I10" s="30" t="s">
        <v>6</v>
      </c>
      <c r="J10" s="30" t="s">
        <v>5</v>
      </c>
      <c r="K10" s="30" t="s">
        <v>6</v>
      </c>
      <c r="L10" s="30" t="s">
        <v>5</v>
      </c>
      <c r="M10" s="30" t="s">
        <v>6</v>
      </c>
      <c r="N10" s="17"/>
      <c r="O10" s="8"/>
      <c r="P10" s="8"/>
    </row>
    <row r="11" spans="1:16" ht="7.5" customHeight="1">
      <c r="A11" s="23"/>
      <c r="B11" s="34"/>
      <c r="C11" s="19"/>
      <c r="D11" s="34"/>
      <c r="E11" s="19"/>
      <c r="F11" s="22"/>
      <c r="G11" s="34"/>
      <c r="H11" s="19"/>
      <c r="I11" s="34"/>
      <c r="J11" s="34"/>
      <c r="K11" s="34"/>
      <c r="L11" s="3"/>
      <c r="M11" s="34"/>
      <c r="N11" s="23"/>
      <c r="O11" s="23"/>
    </row>
    <row r="12" spans="1:16" s="2" customFormat="1" ht="21.95" customHeight="1">
      <c r="A12" s="1" t="s">
        <v>41</v>
      </c>
      <c r="B12" s="35">
        <f>SUM(B13:B20)</f>
        <v>17789</v>
      </c>
      <c r="C12" s="31">
        <f>SUM(C13:C20)</f>
        <v>100.00344538759907</v>
      </c>
      <c r="D12" s="35">
        <f>SUM(D13:D20)</f>
        <v>33087</v>
      </c>
      <c r="E12" s="31">
        <v>100</v>
      </c>
      <c r="F12" s="44">
        <f>SUM(F13:F20)</f>
        <v>19279</v>
      </c>
      <c r="G12" s="41">
        <v>100</v>
      </c>
      <c r="H12" s="11">
        <v>13146</v>
      </c>
      <c r="I12" s="41">
        <f>SUM(I13:I21)</f>
        <v>99.997266088544038</v>
      </c>
      <c r="J12" s="38">
        <v>11815</v>
      </c>
      <c r="K12" s="41">
        <f>SUM(K13:K20)</f>
        <v>99.996242065171401</v>
      </c>
      <c r="L12" s="27">
        <v>18668</v>
      </c>
      <c r="M12" s="41">
        <f>SUM(M13:M20)</f>
        <v>99.999999999999986</v>
      </c>
      <c r="N12" s="1" t="s">
        <v>40</v>
      </c>
      <c r="O12" s="1"/>
    </row>
    <row r="13" spans="1:16" ht="21.95" customHeight="1">
      <c r="A13" s="13" t="s">
        <v>42</v>
      </c>
      <c r="B13" s="36">
        <v>7109</v>
      </c>
      <c r="C13" s="32">
        <v>39.97</v>
      </c>
      <c r="D13" s="36">
        <v>18219</v>
      </c>
      <c r="E13" s="32">
        <v>55.07</v>
      </c>
      <c r="F13" s="45">
        <v>7777</v>
      </c>
      <c r="G13" s="42">
        <f>SUM(F13*100/F12)</f>
        <v>40.339229213133464</v>
      </c>
      <c r="H13" s="12">
        <v>3920</v>
      </c>
      <c r="I13" s="42">
        <v>29.8</v>
      </c>
      <c r="J13" s="39">
        <v>3573</v>
      </c>
      <c r="K13" s="42">
        <v>30.25</v>
      </c>
      <c r="L13" s="28">
        <v>6128</v>
      </c>
      <c r="M13" s="42">
        <v>32.799999999999997</v>
      </c>
      <c r="N13" s="3" t="s">
        <v>33</v>
      </c>
      <c r="O13" s="3"/>
    </row>
    <row r="14" spans="1:16" ht="21.95" customHeight="1">
      <c r="A14" s="13" t="s">
        <v>32</v>
      </c>
      <c r="B14" s="36"/>
      <c r="C14" s="32"/>
      <c r="D14" s="36"/>
      <c r="E14" s="32"/>
      <c r="F14" s="45"/>
      <c r="G14" s="42"/>
      <c r="H14" s="12"/>
      <c r="I14" s="42"/>
      <c r="J14" s="39"/>
      <c r="K14" s="42"/>
      <c r="L14" s="28"/>
      <c r="M14" s="42"/>
      <c r="N14" s="3"/>
      <c r="O14" s="3"/>
    </row>
    <row r="15" spans="1:16" ht="21.95" customHeight="1">
      <c r="A15" s="13" t="s">
        <v>43</v>
      </c>
      <c r="B15" s="36">
        <v>3628</v>
      </c>
      <c r="C15" s="32">
        <v>20.399999999999999</v>
      </c>
      <c r="D15" s="36">
        <v>7362</v>
      </c>
      <c r="E15" s="32">
        <f>SUM(D15*100/D12)</f>
        <v>22.250430682745488</v>
      </c>
      <c r="F15" s="45">
        <v>3718</v>
      </c>
      <c r="G15" s="42">
        <f>SUM(F15*100/F12)</f>
        <v>19.285232636547537</v>
      </c>
      <c r="H15" s="12">
        <v>2688</v>
      </c>
      <c r="I15" s="42">
        <v>20.45</v>
      </c>
      <c r="J15" s="39">
        <v>2270</v>
      </c>
      <c r="K15" s="42">
        <v>19.22</v>
      </c>
      <c r="L15" s="28">
        <v>3719</v>
      </c>
      <c r="M15" s="42">
        <v>19.899999999999999</v>
      </c>
      <c r="N15" s="3" t="s">
        <v>34</v>
      </c>
      <c r="O15" s="3"/>
    </row>
    <row r="16" spans="1:16" ht="21.95" customHeight="1">
      <c r="A16" s="13" t="s">
        <v>44</v>
      </c>
      <c r="B16" s="36">
        <v>2193</v>
      </c>
      <c r="C16" s="32">
        <v>12.33</v>
      </c>
      <c r="D16" s="36">
        <v>132</v>
      </c>
      <c r="E16" s="32">
        <f>SUM(D16*100/D12)</f>
        <v>0.39894822740048963</v>
      </c>
      <c r="F16" s="45">
        <v>3340</v>
      </c>
      <c r="G16" s="42">
        <v>17.3</v>
      </c>
      <c r="H16" s="12">
        <v>2173</v>
      </c>
      <c r="I16" s="42">
        <v>16.53</v>
      </c>
      <c r="J16" s="39">
        <v>1511</v>
      </c>
      <c r="K16" s="42">
        <f>SUM(J16*100/J12)</f>
        <v>12.788827761320356</v>
      </c>
      <c r="L16" s="28">
        <v>4677</v>
      </c>
      <c r="M16" s="42">
        <v>25.1</v>
      </c>
      <c r="N16" s="3" t="s">
        <v>35</v>
      </c>
      <c r="O16" s="3"/>
    </row>
    <row r="17" spans="1:15" ht="21.95" customHeight="1">
      <c r="A17" s="13" t="s">
        <v>45</v>
      </c>
      <c r="B17" s="36">
        <v>1671</v>
      </c>
      <c r="C17" s="32">
        <f>SUM(B17*100/B12)</f>
        <v>9.393445387599078</v>
      </c>
      <c r="D17" s="36">
        <v>2038</v>
      </c>
      <c r="E17" s="32">
        <f>SUM(D17*100/D12)</f>
        <v>6.1595188442590745</v>
      </c>
      <c r="F17" s="45">
        <v>1335</v>
      </c>
      <c r="G17" s="42">
        <v>6.93</v>
      </c>
      <c r="H17" s="12">
        <v>1620</v>
      </c>
      <c r="I17" s="42">
        <v>12.33</v>
      </c>
      <c r="J17" s="39">
        <v>1922</v>
      </c>
      <c r="K17" s="42">
        <v>16.27</v>
      </c>
      <c r="L17" s="28">
        <v>1184</v>
      </c>
      <c r="M17" s="42">
        <v>6.3</v>
      </c>
      <c r="N17" s="3" t="s">
        <v>36</v>
      </c>
      <c r="O17" s="3"/>
    </row>
    <row r="18" spans="1:15" ht="21.95" customHeight="1">
      <c r="A18" s="13" t="s">
        <v>46</v>
      </c>
      <c r="B18" s="36">
        <v>346</v>
      </c>
      <c r="C18" s="32">
        <v>1.94</v>
      </c>
      <c r="D18" s="36">
        <v>1188</v>
      </c>
      <c r="E18" s="32">
        <f>SUM(D18*100/D12)</f>
        <v>3.5905340466044064</v>
      </c>
      <c r="F18" s="45">
        <v>265</v>
      </c>
      <c r="G18" s="42">
        <v>1.38</v>
      </c>
      <c r="H18" s="12">
        <v>186</v>
      </c>
      <c r="I18" s="42">
        <v>1.42</v>
      </c>
      <c r="J18" s="39">
        <v>107</v>
      </c>
      <c r="K18" s="42">
        <v>0.9</v>
      </c>
      <c r="L18" s="28">
        <v>274</v>
      </c>
      <c r="M18" s="42">
        <v>1.5</v>
      </c>
      <c r="N18" s="3" t="s">
        <v>37</v>
      </c>
      <c r="O18" s="3"/>
    </row>
    <row r="19" spans="1:15" ht="21.95" customHeight="1">
      <c r="A19" s="14" t="s">
        <v>47</v>
      </c>
      <c r="B19" s="35">
        <v>2591</v>
      </c>
      <c r="C19" s="31">
        <v>14.56</v>
      </c>
      <c r="D19" s="35">
        <v>3848</v>
      </c>
      <c r="E19" s="31">
        <f>SUM(D19*100/D12)</f>
        <v>11.629945295735485</v>
      </c>
      <c r="F19" s="44">
        <v>2593</v>
      </c>
      <c r="G19" s="41">
        <f>SUM(F19*100/F12)</f>
        <v>13.449867731728824</v>
      </c>
      <c r="H19" s="11">
        <v>2220</v>
      </c>
      <c r="I19" s="41">
        <f>SUM(H19*100/H12)</f>
        <v>16.887266088544045</v>
      </c>
      <c r="J19" s="38">
        <v>2241</v>
      </c>
      <c r="K19" s="41">
        <f>SUM(J19*100/J12)</f>
        <v>18.967414303851037</v>
      </c>
      <c r="L19" s="27">
        <v>2479</v>
      </c>
      <c r="M19" s="41">
        <v>13.3</v>
      </c>
      <c r="N19" s="1" t="s">
        <v>38</v>
      </c>
      <c r="O19" s="3"/>
    </row>
    <row r="20" spans="1:15" s="2" customFormat="1" ht="21.95" customHeight="1">
      <c r="A20" s="16" t="s">
        <v>48</v>
      </c>
      <c r="B20" s="37">
        <v>251</v>
      </c>
      <c r="C20" s="33">
        <v>1.41</v>
      </c>
      <c r="D20" s="37">
        <v>300</v>
      </c>
      <c r="E20" s="33">
        <v>0.9</v>
      </c>
      <c r="F20" s="46">
        <v>251</v>
      </c>
      <c r="G20" s="43">
        <v>1.31</v>
      </c>
      <c r="H20" s="20">
        <v>338</v>
      </c>
      <c r="I20" s="43">
        <v>2.58</v>
      </c>
      <c r="J20" s="40">
        <v>191</v>
      </c>
      <c r="K20" s="43">
        <v>1.6</v>
      </c>
      <c r="L20" s="40">
        <v>206</v>
      </c>
      <c r="M20" s="43">
        <v>1.1000000000000001</v>
      </c>
      <c r="N20" s="24" t="s">
        <v>39</v>
      </c>
      <c r="O20" s="24"/>
    </row>
    <row r="21" spans="1:15" ht="7.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20.25" customHeight="1">
      <c r="A22" s="4" t="s">
        <v>20</v>
      </c>
      <c r="G22" s="4" t="s">
        <v>21</v>
      </c>
    </row>
    <row r="23" spans="1:15" ht="20.25" customHeight="1">
      <c r="A23" s="4" t="s">
        <v>22</v>
      </c>
      <c r="G23" s="4" t="s">
        <v>23</v>
      </c>
    </row>
    <row r="24" spans="1:15" ht="20.25" customHeight="1">
      <c r="A24" s="4" t="s">
        <v>24</v>
      </c>
      <c r="G24" s="4" t="s">
        <v>25</v>
      </c>
    </row>
    <row r="25" spans="1:15" ht="20.25" customHeight="1">
      <c r="A25" s="4" t="s">
        <v>26</v>
      </c>
      <c r="G25" s="4" t="s">
        <v>27</v>
      </c>
    </row>
    <row r="28" spans="1:15">
      <c r="O28" s="10">
        <v>74</v>
      </c>
    </row>
  </sheetData>
  <mergeCells count="23">
    <mergeCell ref="N7:O7"/>
    <mergeCell ref="B8:C8"/>
    <mergeCell ref="D8:E8"/>
    <mergeCell ref="F8:G8"/>
    <mergeCell ref="H8:I8"/>
    <mergeCell ref="J8:K8"/>
    <mergeCell ref="L8:M8"/>
    <mergeCell ref="N8:O8"/>
    <mergeCell ref="B7:C7"/>
    <mergeCell ref="D7:E7"/>
    <mergeCell ref="F7:G7"/>
    <mergeCell ref="H7:I7"/>
    <mergeCell ref="J7:K7"/>
    <mergeCell ref="L7:M7"/>
    <mergeCell ref="D4:M4"/>
    <mergeCell ref="B5:C5"/>
    <mergeCell ref="D5:E5"/>
    <mergeCell ref="B6:C6"/>
    <mergeCell ref="D6:E6"/>
    <mergeCell ref="F6:G6"/>
    <mergeCell ref="H6:I6"/>
    <mergeCell ref="J6:K6"/>
    <mergeCell ref="L6:M6"/>
  </mergeCells>
  <phoneticPr fontId="1" type="noConversion"/>
  <pageMargins left="0.32" right="0.17" top="0.62" bottom="0.23" header="0.16" footer="0.19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7.2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udon10</cp:lastModifiedBy>
  <cp:lastPrinted>2007-10-25T04:10:54Z</cp:lastPrinted>
  <dcterms:created xsi:type="dcterms:W3CDTF">2004-08-16T17:13:42Z</dcterms:created>
  <dcterms:modified xsi:type="dcterms:W3CDTF">2007-11-07T03:57:46Z</dcterms:modified>
</cp:coreProperties>
</file>