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2" sheetId="24" r:id="rId1"/>
  </sheets>
  <definedNames>
    <definedName name="_xlnm.Print_Area" localSheetId="0">'T-16.2'!$A$1:$Q$30</definedName>
  </definedNames>
  <calcPr calcId="124519"/>
</workbook>
</file>

<file path=xl/calcChain.xml><?xml version="1.0" encoding="utf-8"?>
<calcChain xmlns="http://schemas.openxmlformats.org/spreadsheetml/2006/main">
  <c r="K22" i="24"/>
  <c r="F22"/>
  <c r="F21"/>
  <c r="K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</calcChain>
</file>

<file path=xl/sharedStrings.xml><?xml version="1.0" encoding="utf-8"?>
<sst xmlns="http://schemas.openxmlformats.org/spreadsheetml/2006/main" count="42" uniqueCount="34">
  <si>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</si>
  <si>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</si>
  <si>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</si>
  <si>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</si>
  <si>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</si>
  <si>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</si>
  <si>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</si>
  <si>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</si>
  <si>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ปี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</si>
  <si>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</si>
  <si>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</si>
  <si>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</si>
  <si>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</si>
  <si>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</si>
  <si>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</si>
  <si>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</si>
  <si>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</si>
  <si>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</si>
  <si>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</si>
  <si>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</si>
  <si>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</si>
  <si>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</si>
  <si>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</si>
  <si>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</si>
  <si>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</si>
  <si>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</si>
  <si>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</si>
  <si>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</si>
  <si>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</si>
  <si>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</si>
  <si>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</si>
  <si>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(ล้านบาท : Million Baht)</t>
  </si>
  <si>
    <t>เงินฝาก และเงินให้กู้ยืมของธนาคารพาณิชย์ พ.ศ. 2536 - 2549</t>
  </si>
  <si>
    <t>DEPOSITS AND ADVANCES OF COMMERCIAL BANK: 1993 - 2006</t>
  </si>
</sst>
</file>

<file path=xl/styles.xml><?xml version="1.0" encoding="utf-8"?>
<styleSheet xmlns="http://schemas.openxmlformats.org/spreadsheetml/2006/main">
  <numFmts count="3">
    <numFmt numFmtId="192" formatCode="_-* #,##0_-;\-* #,##0_-;_-* &quot;-&quot;_-;_-@_-"/>
    <numFmt numFmtId="203" formatCode="0.0"/>
    <numFmt numFmtId="204" formatCode="_-* #,##0.0_-;\-* #,##0.0_-;_-* &quot;-&quot;??_-;_-@_-"/>
  </numFmts>
  <fonts count="10">
    <font>
      <sz val="14"/>
      <name val="Cordia New"/>
      <charset val="222"/>
    </font>
    <font>
      <sz val="8"/>
      <name val="Cordia New"/>
      <charset val="222"/>
    </font>
    <font>
      <sz val="8"/>
      <name val="Times New Roman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4"/>
      <color indexed="10"/>
      <name val="Cordia New"/>
      <family val="2"/>
    </font>
    <font>
      <sz val="14"/>
      <color indexed="21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03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0" xfId="0" applyFont="1"/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5" fillId="0" borderId="9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192" fontId="8" fillId="0" borderId="4" xfId="0" applyNumberFormat="1" applyFont="1" applyBorder="1" applyAlignment="1">
      <alignment horizontal="center"/>
    </xf>
    <xf numFmtId="204" fontId="9" fillId="0" borderId="4" xfId="1" applyNumberFormat="1" applyFont="1" applyBorder="1" applyAlignment="1">
      <alignment horizontal="right"/>
    </xf>
    <xf numFmtId="204" fontId="8" fillId="0" borderId="4" xfId="0" quotePrefix="1" applyNumberFormat="1" applyFont="1" applyBorder="1" applyAlignment="1">
      <alignment horizontal="right"/>
    </xf>
    <xf numFmtId="204" fontId="8" fillId="0" borderId="4" xfId="0" applyNumberFormat="1" applyFont="1" applyBorder="1" applyAlignment="1">
      <alignment horizontal="right"/>
    </xf>
    <xf numFmtId="204" fontId="8" fillId="0" borderId="0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04" fontId="8" fillId="0" borderId="4" xfId="0" applyNumberFormat="1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Alignment="1">
      <alignment horizontal="right" textRotation="180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showGridLines="0" tabSelected="1" workbookViewId="0">
      <selection activeCell="O30" sqref="O30"/>
    </sheetView>
  </sheetViews>
  <sheetFormatPr defaultRowHeight="21.75"/>
  <cols>
    <col min="1" max="1" width="1.7109375" style="16" customWidth="1"/>
    <col min="2" max="2" width="6" style="16" customWidth="1"/>
    <col min="3" max="3" width="6.28515625" style="16" customWidth="1"/>
    <col min="4" max="4" width="2.85546875" style="16" customWidth="1"/>
    <col min="5" max="5" width="10.85546875" style="16" customWidth="1"/>
    <col min="6" max="6" width="10.28515625" style="16" customWidth="1"/>
    <col min="7" max="7" width="10.42578125" style="16" customWidth="1"/>
    <col min="8" max="8" width="9.28515625" style="16" customWidth="1"/>
    <col min="9" max="9" width="9.5703125" style="16" customWidth="1"/>
    <col min="10" max="10" width="8.5703125" style="16" customWidth="1"/>
    <col min="11" max="11" width="10" style="16" customWidth="1"/>
    <col min="12" max="12" width="13.85546875" style="16" customWidth="1"/>
    <col min="13" max="13" width="10.28515625" style="16" customWidth="1"/>
    <col min="14" max="14" width="9.85546875" style="16" customWidth="1"/>
    <col min="15" max="15" width="21.7109375" style="16" customWidth="1"/>
    <col min="16" max="16" width="8.140625" style="16" customWidth="1"/>
    <col min="17" max="16384" width="9.140625" style="16"/>
  </cols>
  <sheetData>
    <row r="1" spans="1:16" s="1" customFormat="1" ht="23.25" customHeight="1">
      <c r="B1" s="2" t="s">
        <v>3</v>
      </c>
      <c r="C1" s="3">
        <v>16.2</v>
      </c>
      <c r="D1" s="2" t="s">
        <v>32</v>
      </c>
    </row>
    <row r="2" spans="1:16" s="4" customFormat="1" ht="21.75" customHeight="1">
      <c r="B2" s="5" t="s">
        <v>4</v>
      </c>
      <c r="C2" s="3">
        <v>16.2</v>
      </c>
      <c r="D2" s="5" t="s">
        <v>33</v>
      </c>
      <c r="K2" s="51"/>
      <c r="L2" s="51"/>
      <c r="M2" s="51"/>
      <c r="N2" s="51"/>
      <c r="O2" s="18"/>
      <c r="P2" s="19"/>
    </row>
    <row r="3" spans="1:16" s="4" customFormat="1" ht="3.75" customHeight="1">
      <c r="B3" s="5"/>
      <c r="C3" s="3"/>
      <c r="D3" s="5"/>
    </row>
    <row r="4" spans="1:16" s="21" customFormat="1" ht="17.25" customHeight="1">
      <c r="A4" s="20"/>
      <c r="B4" s="20"/>
      <c r="C4" s="20"/>
      <c r="D4" s="20"/>
      <c r="E4" s="20"/>
      <c r="F4" s="20"/>
      <c r="G4" s="20"/>
      <c r="H4" s="20"/>
      <c r="K4" s="52"/>
      <c r="L4" s="52"/>
      <c r="M4" s="52"/>
      <c r="N4" s="52"/>
      <c r="O4" s="22" t="s">
        <v>31</v>
      </c>
      <c r="P4" s="23"/>
    </row>
    <row r="5" spans="1:16" s="9" customFormat="1" ht="23.25" customHeight="1">
      <c r="A5" s="41" t="s">
        <v>8</v>
      </c>
      <c r="B5" s="42"/>
      <c r="C5" s="42"/>
      <c r="D5" s="43"/>
      <c r="F5" s="53" t="s">
        <v>26</v>
      </c>
      <c r="G5" s="53"/>
      <c r="H5" s="53"/>
      <c r="I5" s="53"/>
      <c r="J5" s="53"/>
      <c r="K5" s="54" t="s">
        <v>25</v>
      </c>
      <c r="L5" s="55"/>
      <c r="M5" s="55"/>
      <c r="N5" s="55"/>
      <c r="O5" s="48" t="s">
        <v>28</v>
      </c>
      <c r="P5" s="8"/>
    </row>
    <row r="6" spans="1:16" s="9" customFormat="1" ht="23.25" customHeight="1">
      <c r="A6" s="44"/>
      <c r="B6" s="44"/>
      <c r="C6" s="44"/>
      <c r="D6" s="45"/>
      <c r="E6" s="24" t="s">
        <v>2</v>
      </c>
      <c r="F6" s="10"/>
      <c r="G6" s="24" t="s">
        <v>9</v>
      </c>
      <c r="H6" s="24" t="s">
        <v>9</v>
      </c>
      <c r="I6" s="24" t="s">
        <v>9</v>
      </c>
      <c r="J6" s="24" t="s">
        <v>9</v>
      </c>
      <c r="K6" s="7"/>
      <c r="L6" s="6"/>
      <c r="M6" s="7"/>
      <c r="N6" s="11"/>
      <c r="O6" s="49"/>
      <c r="P6" s="8"/>
    </row>
    <row r="7" spans="1:16" s="9" customFormat="1" ht="23.25" customHeight="1">
      <c r="A7" s="44"/>
      <c r="B7" s="44"/>
      <c r="C7" s="44"/>
      <c r="D7" s="45"/>
      <c r="E7" s="24" t="s">
        <v>5</v>
      </c>
      <c r="F7" s="24" t="s">
        <v>0</v>
      </c>
      <c r="G7" s="24" t="s">
        <v>10</v>
      </c>
      <c r="H7" s="24" t="s">
        <v>11</v>
      </c>
      <c r="I7" s="24" t="s">
        <v>12</v>
      </c>
      <c r="J7" s="24" t="s">
        <v>13</v>
      </c>
      <c r="K7" s="25" t="s">
        <v>0</v>
      </c>
      <c r="L7" s="24" t="s">
        <v>14</v>
      </c>
      <c r="M7" s="25" t="s">
        <v>16</v>
      </c>
      <c r="N7" s="26" t="s">
        <v>17</v>
      </c>
      <c r="O7" s="49"/>
      <c r="P7" s="8"/>
    </row>
    <row r="8" spans="1:16" s="9" customFormat="1" ht="23.25" customHeight="1">
      <c r="A8" s="44"/>
      <c r="B8" s="44"/>
      <c r="C8" s="44"/>
      <c r="D8" s="45"/>
      <c r="E8" s="24" t="s">
        <v>6</v>
      </c>
      <c r="F8" s="24" t="s">
        <v>1</v>
      </c>
      <c r="G8" s="24" t="s">
        <v>20</v>
      </c>
      <c r="H8" s="24" t="s">
        <v>22</v>
      </c>
      <c r="I8" s="24" t="s">
        <v>23</v>
      </c>
      <c r="J8" s="24" t="s">
        <v>24</v>
      </c>
      <c r="K8" s="25" t="s">
        <v>1</v>
      </c>
      <c r="L8" s="24" t="s">
        <v>15</v>
      </c>
      <c r="M8" s="25" t="s">
        <v>18</v>
      </c>
      <c r="N8" s="26" t="s">
        <v>19</v>
      </c>
      <c r="O8" s="49"/>
      <c r="P8" s="8"/>
    </row>
    <row r="9" spans="1:16" s="9" customFormat="1" ht="23.25" customHeight="1">
      <c r="A9" s="46"/>
      <c r="B9" s="46"/>
      <c r="C9" s="46"/>
      <c r="D9" s="47"/>
      <c r="E9" s="28" t="s">
        <v>7</v>
      </c>
      <c r="F9" s="13"/>
      <c r="G9" s="28" t="s">
        <v>21</v>
      </c>
      <c r="H9" s="28" t="s">
        <v>21</v>
      </c>
      <c r="I9" s="28" t="s">
        <v>21</v>
      </c>
      <c r="J9" s="28" t="s">
        <v>21</v>
      </c>
      <c r="K9" s="12"/>
      <c r="L9" s="13"/>
      <c r="M9" s="12"/>
      <c r="N9" s="14"/>
      <c r="O9" s="50"/>
      <c r="P9" s="8"/>
    </row>
    <row r="10" spans="1:16" ht="3" customHeight="1">
      <c r="A10" s="16" t="s">
        <v>27</v>
      </c>
      <c r="E10" s="29"/>
      <c r="F10" s="29"/>
      <c r="G10" s="29"/>
      <c r="H10" s="29"/>
      <c r="I10" s="29"/>
      <c r="J10" s="29"/>
      <c r="L10" s="29"/>
      <c r="N10" s="30"/>
      <c r="O10" s="30"/>
      <c r="P10" s="17"/>
    </row>
    <row r="11" spans="1:16" ht="21.75" customHeight="1">
      <c r="C11" s="15">
        <v>2536</v>
      </c>
      <c r="E11" s="31">
        <v>31</v>
      </c>
      <c r="F11" s="32">
        <f t="shared" ref="F11:F16" si="0">SUM(G11:I11)</f>
        <v>15234.8</v>
      </c>
      <c r="G11" s="33">
        <v>334.9</v>
      </c>
      <c r="H11" s="34">
        <v>9846.2999999999993</v>
      </c>
      <c r="I11" s="34">
        <v>5053.6000000000004</v>
      </c>
      <c r="J11" s="34">
        <v>0</v>
      </c>
      <c r="K11" s="32">
        <f t="shared" ref="K11:K22" si="1">SUM(L11:N11)</f>
        <v>14373</v>
      </c>
      <c r="L11" s="33">
        <v>4888.7</v>
      </c>
      <c r="M11" s="34">
        <v>6904.7</v>
      </c>
      <c r="N11" s="35">
        <v>2579.6</v>
      </c>
      <c r="O11" s="36">
        <v>1993</v>
      </c>
      <c r="P11" s="17"/>
    </row>
    <row r="12" spans="1:16" ht="18" customHeight="1">
      <c r="C12" s="15">
        <v>2537</v>
      </c>
      <c r="E12" s="31">
        <v>35</v>
      </c>
      <c r="F12" s="32">
        <f t="shared" si="0"/>
        <v>17535.900000000001</v>
      </c>
      <c r="G12" s="33">
        <v>325.60000000000002</v>
      </c>
      <c r="H12" s="34">
        <v>11099.8</v>
      </c>
      <c r="I12" s="34">
        <v>6110.5</v>
      </c>
      <c r="J12" s="34">
        <v>0</v>
      </c>
      <c r="K12" s="32">
        <f t="shared" si="1"/>
        <v>18994.599999999999</v>
      </c>
      <c r="L12" s="33">
        <v>6347.8</v>
      </c>
      <c r="M12" s="34">
        <v>9008.2999999999993</v>
      </c>
      <c r="N12" s="35">
        <v>3638.5</v>
      </c>
      <c r="O12" s="36">
        <v>1994</v>
      </c>
      <c r="P12" s="17"/>
    </row>
    <row r="13" spans="1:16" ht="21.75" customHeight="1">
      <c r="C13" s="15">
        <v>2538</v>
      </c>
      <c r="E13" s="31">
        <v>37</v>
      </c>
      <c r="F13" s="32">
        <f t="shared" si="0"/>
        <v>21050</v>
      </c>
      <c r="G13" s="33">
        <v>389.8</v>
      </c>
      <c r="H13" s="34">
        <v>14062.9</v>
      </c>
      <c r="I13" s="34">
        <v>6597.3</v>
      </c>
      <c r="J13" s="34">
        <v>0</v>
      </c>
      <c r="K13" s="32">
        <f t="shared" si="1"/>
        <v>24420.799999999999</v>
      </c>
      <c r="L13" s="33">
        <v>7688.3</v>
      </c>
      <c r="M13" s="34">
        <v>11519.8</v>
      </c>
      <c r="N13" s="35">
        <v>5212.7</v>
      </c>
      <c r="O13" s="36">
        <v>1995</v>
      </c>
      <c r="P13" s="17"/>
    </row>
    <row r="14" spans="1:16" ht="18.75" customHeight="1">
      <c r="C14" s="15">
        <v>2539</v>
      </c>
      <c r="E14" s="31">
        <v>39</v>
      </c>
      <c r="F14" s="32">
        <f t="shared" si="0"/>
        <v>23947.600000000002</v>
      </c>
      <c r="G14" s="33">
        <v>504.2</v>
      </c>
      <c r="H14" s="34">
        <v>16146.2</v>
      </c>
      <c r="I14" s="34">
        <v>7297.2</v>
      </c>
      <c r="J14" s="34">
        <v>0</v>
      </c>
      <c r="K14" s="32">
        <f t="shared" si="1"/>
        <v>29013.599999999999</v>
      </c>
      <c r="L14" s="33">
        <v>9134.7999999999993</v>
      </c>
      <c r="M14" s="34">
        <v>13058.7</v>
      </c>
      <c r="N14" s="35">
        <v>6820.1</v>
      </c>
      <c r="O14" s="36">
        <v>1996</v>
      </c>
      <c r="P14" s="17"/>
    </row>
    <row r="15" spans="1:16" ht="18.75" customHeight="1">
      <c r="C15" s="15">
        <v>2540</v>
      </c>
      <c r="E15" s="31">
        <v>41</v>
      </c>
      <c r="F15" s="32">
        <f t="shared" si="0"/>
        <v>24935.5</v>
      </c>
      <c r="G15" s="33">
        <v>298</v>
      </c>
      <c r="H15" s="34">
        <v>6354.1</v>
      </c>
      <c r="I15" s="34">
        <v>18283.400000000001</v>
      </c>
      <c r="J15" s="34">
        <v>0</v>
      </c>
      <c r="K15" s="32">
        <f t="shared" si="1"/>
        <v>29604.5</v>
      </c>
      <c r="L15" s="33">
        <v>10177.200000000001</v>
      </c>
      <c r="M15" s="34">
        <v>12006</v>
      </c>
      <c r="N15" s="35">
        <v>7421.3</v>
      </c>
      <c r="O15" s="36">
        <v>1997</v>
      </c>
      <c r="P15" s="17"/>
    </row>
    <row r="16" spans="1:16" ht="18.75" customHeight="1">
      <c r="C16" s="15">
        <v>2541</v>
      </c>
      <c r="E16" s="31">
        <v>41</v>
      </c>
      <c r="F16" s="32">
        <f t="shared" si="0"/>
        <v>26534.100000000002</v>
      </c>
      <c r="G16" s="33">
        <v>365.5</v>
      </c>
      <c r="H16" s="34">
        <v>6832.7</v>
      </c>
      <c r="I16" s="34">
        <v>19335.900000000001</v>
      </c>
      <c r="J16" s="34">
        <v>0</v>
      </c>
      <c r="K16" s="32">
        <f t="shared" si="1"/>
        <v>27044.400000000001</v>
      </c>
      <c r="L16" s="33">
        <v>11375</v>
      </c>
      <c r="M16" s="34">
        <v>9021</v>
      </c>
      <c r="N16" s="35">
        <v>6648.4</v>
      </c>
      <c r="O16" s="36">
        <v>1998</v>
      </c>
      <c r="P16" s="17"/>
    </row>
    <row r="17" spans="1:16" ht="18.75" customHeight="1">
      <c r="C17" s="15">
        <v>2542</v>
      </c>
      <c r="E17" s="31">
        <v>42</v>
      </c>
      <c r="F17" s="32">
        <f t="shared" ref="F17:F22" si="2">SUM(G17:J17)</f>
        <v>25642.964000000004</v>
      </c>
      <c r="G17" s="33">
        <v>432.43099999999998</v>
      </c>
      <c r="H17" s="34">
        <v>18321.289000000001</v>
      </c>
      <c r="I17" s="34">
        <v>6875.2730000000001</v>
      </c>
      <c r="J17" s="34">
        <v>13.971</v>
      </c>
      <c r="K17" s="32">
        <f t="shared" si="1"/>
        <v>23264.448</v>
      </c>
      <c r="L17" s="33">
        <v>7593.9219999999996</v>
      </c>
      <c r="M17" s="34">
        <v>12173.1</v>
      </c>
      <c r="N17" s="35">
        <v>3497.4259999999999</v>
      </c>
      <c r="O17" s="36">
        <v>1999</v>
      </c>
      <c r="P17" s="17"/>
    </row>
    <row r="18" spans="1:16" ht="18.75" customHeight="1">
      <c r="C18" s="15">
        <v>2543</v>
      </c>
      <c r="E18" s="31">
        <v>41</v>
      </c>
      <c r="F18" s="32">
        <f t="shared" si="2"/>
        <v>27225.9</v>
      </c>
      <c r="G18" s="33">
        <v>486.3</v>
      </c>
      <c r="H18" s="34">
        <v>17860.2</v>
      </c>
      <c r="I18" s="34">
        <v>8879.4</v>
      </c>
      <c r="J18" s="34">
        <v>0</v>
      </c>
      <c r="K18" s="32">
        <f t="shared" si="1"/>
        <v>18918.599999999999</v>
      </c>
      <c r="L18" s="33">
        <v>5967.2</v>
      </c>
      <c r="M18" s="34">
        <v>10955.1</v>
      </c>
      <c r="N18" s="35">
        <v>1996.3</v>
      </c>
      <c r="O18" s="36">
        <v>2000</v>
      </c>
      <c r="P18" s="17"/>
    </row>
    <row r="19" spans="1:16" ht="18.75" customHeight="1">
      <c r="C19" s="15">
        <v>2544</v>
      </c>
      <c r="E19" s="31">
        <v>41</v>
      </c>
      <c r="F19" s="32">
        <f t="shared" si="2"/>
        <v>28325.600000000002</v>
      </c>
      <c r="G19" s="33">
        <v>16425.7</v>
      </c>
      <c r="H19" s="34">
        <v>11238.2</v>
      </c>
      <c r="I19" s="34">
        <v>661.7</v>
      </c>
      <c r="J19" s="34">
        <v>0</v>
      </c>
      <c r="K19" s="32">
        <f t="shared" si="1"/>
        <v>15977.5</v>
      </c>
      <c r="L19" s="33">
        <v>9296.1</v>
      </c>
      <c r="M19" s="34">
        <v>5142.5</v>
      </c>
      <c r="N19" s="35">
        <v>1538.9</v>
      </c>
      <c r="O19" s="36">
        <v>2001</v>
      </c>
      <c r="P19" s="17"/>
    </row>
    <row r="20" spans="1:16" ht="18.75" customHeight="1">
      <c r="C20" s="15">
        <v>2545</v>
      </c>
      <c r="E20" s="31">
        <v>38</v>
      </c>
      <c r="F20" s="32">
        <f t="shared" si="2"/>
        <v>27807.600000000002</v>
      </c>
      <c r="G20" s="33">
        <v>552.70000000000005</v>
      </c>
      <c r="H20" s="34">
        <v>14839.7</v>
      </c>
      <c r="I20" s="34">
        <v>12415.2</v>
      </c>
      <c r="J20" s="34">
        <v>0</v>
      </c>
      <c r="K20" s="32">
        <f t="shared" si="1"/>
        <v>32445.299999999996</v>
      </c>
      <c r="L20" s="33">
        <v>5221.3999999999996</v>
      </c>
      <c r="M20" s="34">
        <v>9934.7999999999993</v>
      </c>
      <c r="N20" s="35">
        <v>17289.099999999999</v>
      </c>
      <c r="O20" s="36">
        <v>2002</v>
      </c>
      <c r="P20" s="17"/>
    </row>
    <row r="21" spans="1:16" ht="18.75" customHeight="1">
      <c r="C21" s="15">
        <v>2546</v>
      </c>
      <c r="E21" s="31">
        <v>38</v>
      </c>
      <c r="F21" s="32">
        <f t="shared" si="2"/>
        <v>28862</v>
      </c>
      <c r="G21" s="33">
        <v>897</v>
      </c>
      <c r="H21" s="34">
        <v>13194</v>
      </c>
      <c r="I21" s="34">
        <v>14771</v>
      </c>
      <c r="J21" s="34">
        <v>0</v>
      </c>
      <c r="K21" s="32">
        <f t="shared" si="1"/>
        <v>19244</v>
      </c>
      <c r="L21" s="33">
        <v>5336</v>
      </c>
      <c r="M21" s="34">
        <v>10720</v>
      </c>
      <c r="N21" s="35">
        <v>3188</v>
      </c>
      <c r="O21" s="36">
        <v>2003</v>
      </c>
      <c r="P21" s="17"/>
    </row>
    <row r="22" spans="1:16" ht="18.75" customHeight="1">
      <c r="C22" s="15">
        <v>2547</v>
      </c>
      <c r="E22" s="31">
        <v>39</v>
      </c>
      <c r="F22" s="32">
        <f t="shared" si="2"/>
        <v>31351</v>
      </c>
      <c r="G22" s="33">
        <v>1140</v>
      </c>
      <c r="H22" s="34">
        <v>12529</v>
      </c>
      <c r="I22" s="34">
        <v>17682</v>
      </c>
      <c r="J22" s="37">
        <v>0</v>
      </c>
      <c r="K22" s="32">
        <f t="shared" si="1"/>
        <v>22241</v>
      </c>
      <c r="L22" s="33">
        <v>4990</v>
      </c>
      <c r="M22" s="34">
        <v>12515</v>
      </c>
      <c r="N22" s="35">
        <v>4736</v>
      </c>
      <c r="O22" s="36">
        <v>2004</v>
      </c>
      <c r="P22" s="17"/>
    </row>
    <row r="23" spans="1:16" ht="17.25" customHeight="1">
      <c r="C23" s="15">
        <v>2548</v>
      </c>
      <c r="E23" s="31">
        <v>44</v>
      </c>
      <c r="F23" s="32">
        <v>33686</v>
      </c>
      <c r="G23" s="33">
        <v>1482</v>
      </c>
      <c r="H23" s="34">
        <v>13969</v>
      </c>
      <c r="I23" s="34">
        <v>18235</v>
      </c>
      <c r="J23" s="37">
        <v>0</v>
      </c>
      <c r="K23" s="32">
        <v>28580</v>
      </c>
      <c r="L23" s="33">
        <v>4950</v>
      </c>
      <c r="M23" s="34">
        <v>17931</v>
      </c>
      <c r="N23" s="35">
        <v>5698</v>
      </c>
      <c r="O23" s="36">
        <v>2005</v>
      </c>
      <c r="P23" s="17"/>
    </row>
    <row r="24" spans="1:16">
      <c r="C24" s="15">
        <v>2549</v>
      </c>
      <c r="E24" s="31">
        <v>47</v>
      </c>
      <c r="F24" s="32">
        <v>35551</v>
      </c>
      <c r="G24" s="33">
        <v>936</v>
      </c>
      <c r="H24" s="34">
        <v>18067</v>
      </c>
      <c r="I24" s="34">
        <v>16548</v>
      </c>
      <c r="J24" s="37">
        <v>0</v>
      </c>
      <c r="K24" s="32">
        <v>35727</v>
      </c>
      <c r="L24" s="33">
        <v>5129</v>
      </c>
      <c r="M24" s="34">
        <v>24061</v>
      </c>
      <c r="N24" s="35">
        <v>6474</v>
      </c>
      <c r="O24" s="36">
        <v>2006</v>
      </c>
    </row>
    <row r="25" spans="1:16" ht="3.75" customHeight="1">
      <c r="A25" s="27"/>
      <c r="B25" s="27"/>
      <c r="C25" s="27"/>
      <c r="D25" s="27"/>
      <c r="E25" s="38"/>
      <c r="F25" s="38"/>
      <c r="G25" s="38"/>
      <c r="H25" s="38"/>
      <c r="I25" s="38"/>
      <c r="J25" s="38"/>
      <c r="K25" s="27"/>
      <c r="L25" s="38"/>
      <c r="M25" s="27"/>
      <c r="N25" s="39"/>
      <c r="O25" s="39"/>
      <c r="P25" s="17"/>
    </row>
    <row r="26" spans="1:16" ht="3" customHeight="1">
      <c r="P26" s="17"/>
    </row>
    <row r="27" spans="1:16" s="9" customFormat="1" ht="20.25" customHeight="1">
      <c r="B27" s="9" t="s">
        <v>29</v>
      </c>
      <c r="P27" s="8"/>
    </row>
    <row r="28" spans="1:16" s="9" customFormat="1" ht="18" customHeight="1">
      <c r="B28" s="9" t="s">
        <v>30</v>
      </c>
      <c r="P28" s="8"/>
    </row>
    <row r="29" spans="1:16">
      <c r="P29" s="17"/>
    </row>
    <row r="30" spans="1:16">
      <c r="O30" s="40">
        <v>129</v>
      </c>
    </row>
    <row r="31" spans="1:16">
      <c r="P31" s="17"/>
    </row>
    <row r="32" spans="1:16">
      <c r="P32" s="17"/>
    </row>
    <row r="33" spans="16:16">
      <c r="P33" s="17"/>
    </row>
    <row r="34" spans="16:16">
      <c r="P34" s="17"/>
    </row>
    <row r="35" spans="16:16">
      <c r="P35" s="17"/>
    </row>
    <row r="36" spans="16:16">
      <c r="P36" s="17"/>
    </row>
    <row r="37" spans="16:16">
      <c r="P37" s="17"/>
    </row>
    <row r="38" spans="16:16">
      <c r="P38" s="17"/>
    </row>
    <row r="39" spans="16:16">
      <c r="P39" s="17"/>
    </row>
    <row r="40" spans="16:16">
      <c r="P40" s="17"/>
    </row>
    <row r="41" spans="16:16">
      <c r="P41" s="17"/>
    </row>
    <row r="42" spans="16:16">
      <c r="P42" s="17"/>
    </row>
    <row r="43" spans="16:16">
      <c r="P43" s="17"/>
    </row>
    <row r="44" spans="16:16">
      <c r="P44" s="17"/>
    </row>
    <row r="45" spans="16:16">
      <c r="P45" s="17"/>
    </row>
    <row r="46" spans="16:16">
      <c r="P46" s="17"/>
    </row>
  </sheetData>
  <mergeCells count="6">
    <mergeCell ref="A5:D9"/>
    <mergeCell ref="O5:O9"/>
    <mergeCell ref="K2:N2"/>
    <mergeCell ref="K4:N4"/>
    <mergeCell ref="F5:J5"/>
    <mergeCell ref="K5:N5"/>
  </mergeCells>
  <phoneticPr fontId="1" type="noConversion"/>
  <pageMargins left="0.77" right="0.35433070866141736" top="0.73" bottom="0.18" header="0.51181102362204722" footer="0.21"/>
  <pageSetup paperSize="9" scale="99" orientation="landscape" horizontalDpi="1200" verticalDpi="1200" r:id="rId1"/>
  <headerFooter alignWithMargins="0"/>
  <colBreaks count="1" manualBreakCount="1">
    <brk id="16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2007-10-25T01:58:50Z</cp:lastPrinted>
  <dcterms:created xsi:type="dcterms:W3CDTF">1997-06-13T10:07:54Z</dcterms:created>
  <dcterms:modified xsi:type="dcterms:W3CDTF">2007-11-07T09:18:39Z</dcterms:modified>
</cp:coreProperties>
</file>