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16.2" sheetId="1" r:id="rId1"/>
  </sheets>
  <calcPr calcId="124519"/>
</workbook>
</file>

<file path=xl/calcChain.xml><?xml version="1.0" encoding="utf-8"?>
<calcChain xmlns="http://schemas.openxmlformats.org/spreadsheetml/2006/main">
  <c r="F11" i="1"/>
  <c r="L11"/>
  <c r="F12"/>
  <c r="L12"/>
  <c r="F13"/>
  <c r="L13"/>
  <c r="F14"/>
  <c r="L14"/>
  <c r="F15"/>
  <c r="L15"/>
  <c r="F16"/>
  <c r="L16"/>
  <c r="F17"/>
  <c r="L17"/>
  <c r="F18"/>
  <c r="L18"/>
  <c r="F19"/>
  <c r="L19"/>
  <c r="F20"/>
  <c r="L20"/>
  <c r="L21"/>
  <c r="F22"/>
  <c r="L22"/>
  <c r="F23"/>
  <c r="L23"/>
</calcChain>
</file>

<file path=xl/sharedStrings.xml><?xml version="1.0" encoding="utf-8"?>
<sst xmlns="http://schemas.openxmlformats.org/spreadsheetml/2006/main" count="74" uniqueCount="50">
  <si>
    <t xml:space="preserve"> Source :  Bank of Thailand</t>
  </si>
  <si>
    <t xml:space="preserve">     ที่มา :  ธนาคารแห่งประเทศไทย</t>
  </si>
  <si>
    <t xml:space="preserve"> </t>
  </si>
  <si>
    <t/>
  </si>
  <si>
    <t>-</t>
  </si>
  <si>
    <t>2549</t>
  </si>
  <si>
    <t>2548</t>
  </si>
  <si>
    <t>2547</t>
  </si>
  <si>
    <t>2546</t>
  </si>
  <si>
    <t>2545</t>
  </si>
  <si>
    <t>2544</t>
  </si>
  <si>
    <t>2543</t>
  </si>
  <si>
    <t>2542</t>
  </si>
  <si>
    <t>2541</t>
  </si>
  <si>
    <t>2540</t>
  </si>
  <si>
    <t>2539</t>
  </si>
  <si>
    <t>2538</t>
  </si>
  <si>
    <t>2537</t>
  </si>
  <si>
    <t>(</t>
  </si>
  <si>
    <t>deposits</t>
  </si>
  <si>
    <t>offices</t>
  </si>
  <si>
    <t>Other</t>
  </si>
  <si>
    <t>Bills</t>
  </si>
  <si>
    <t>Loans</t>
  </si>
  <si>
    <t>Overdrafts</t>
  </si>
  <si>
    <t>Total</t>
  </si>
  <si>
    <t>Saving</t>
  </si>
  <si>
    <t>Time</t>
  </si>
  <si>
    <t>Demand</t>
  </si>
  <si>
    <t xml:space="preserve">Number of </t>
  </si>
  <si>
    <t>อื่น ๆ</t>
  </si>
  <si>
    <t>ตั๋วเงิน</t>
  </si>
  <si>
    <t>เงินให้กู้ยืม</t>
  </si>
  <si>
    <t>เงินเบิกเกินบัญชี</t>
  </si>
  <si>
    <t>รวม</t>
  </si>
  <si>
    <t>ออมทรัพย์</t>
  </si>
  <si>
    <t>ประจำ</t>
  </si>
  <si>
    <t>กระแสรายวัน</t>
  </si>
  <si>
    <t>สำนักงาน</t>
  </si>
  <si>
    <t>ปี</t>
  </si>
  <si>
    <t>เงินฝาก</t>
  </si>
  <si>
    <t>จำนวน</t>
  </si>
  <si>
    <t>Year</t>
  </si>
  <si>
    <t>เงินให้กู้ยืม Advances</t>
  </si>
  <si>
    <t>เงินฝาก  Deposits</t>
  </si>
  <si>
    <t>(พันบาท:  Thousand Baht)</t>
  </si>
  <si>
    <t>DEPOSITS AND ADVANCES OF COMMERCIAL BANK: 1994 - 2006</t>
  </si>
  <si>
    <t xml:space="preserve">TABLE </t>
  </si>
  <si>
    <t>เงินฝาก และเงินให้กู้ยืมของธนาคารพาณิชย์ พ.ศ. 2537 - 2549</t>
  </si>
  <si>
    <t xml:space="preserve">ตาราง   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</si>
</sst>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4"/>
      <name val="Cordia New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sz val="13"/>
      <name val="Cordia New"/>
      <charset val="222"/>
    </font>
    <font>
      <sz val="12"/>
      <name val="AngsanaUPC"/>
      <family val="1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quotePrefix="1" applyFont="1" applyBorder="1"/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right"/>
    </xf>
    <xf numFmtId="3" fontId="1" fillId="0" borderId="0" xfId="0" applyNumberFormat="1" applyFont="1" applyBorder="1"/>
    <xf numFmtId="3" fontId="1" fillId="0" borderId="0" xfId="0" applyNumberFormat="1" applyFont="1" applyBorder="1" applyAlignment="1">
      <alignment horizontal="right" indent="1"/>
    </xf>
    <xf numFmtId="0" fontId="1" fillId="0" borderId="0" xfId="0" quotePrefix="1" applyFont="1" applyAlignment="1">
      <alignment horizontal="center"/>
    </xf>
    <xf numFmtId="0" fontId="1" fillId="0" borderId="0" xfId="0" quotePrefix="1" applyFont="1" applyBorder="1" applyAlignment="1">
      <alignment horizontal="center"/>
    </xf>
    <xf numFmtId="0" fontId="1" fillId="0" borderId="0" xfId="0" applyFont="1" applyBorder="1"/>
    <xf numFmtId="0" fontId="3" fillId="0" borderId="1" xfId="0" applyFont="1" applyBorder="1" applyAlignment="1">
      <alignment vertical="center" shrinkToFit="1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 shrinkToFit="1"/>
    </xf>
    <xf numFmtId="0" fontId="3" fillId="0" borderId="0" xfId="0" applyFont="1" applyBorder="1" applyAlignment="1">
      <alignment vertical="center" shrinkToFit="1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/>
    <xf numFmtId="0" fontId="3" fillId="0" borderId="2" xfId="0" applyFont="1" applyBorder="1" applyAlignment="1">
      <alignment vertical="center" shrinkToFit="1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4" fillId="0" borderId="1" xfId="0" applyFont="1" applyBorder="1"/>
    <xf numFmtId="0" fontId="5" fillId="0" borderId="0" xfId="0" applyFont="1" applyBorder="1"/>
    <xf numFmtId="0" fontId="4" fillId="0" borderId="0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Border="1" applyAlignment="1">
      <alignment horizontal="left"/>
    </xf>
    <xf numFmtId="187" fontId="6" fillId="0" borderId="0" xfId="0" applyNumberFormat="1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7"/>
  <sheetViews>
    <sheetView showGridLines="0" tabSelected="1" workbookViewId="0">
      <selection activeCell="J37" sqref="J37"/>
    </sheetView>
  </sheetViews>
  <sheetFormatPr defaultRowHeight="21"/>
  <cols>
    <col min="1" max="1" width="1.7109375" style="1" customWidth="1"/>
    <col min="2" max="2" width="6" style="1" customWidth="1"/>
    <col min="3" max="3" width="4.42578125" style="1" customWidth="1"/>
    <col min="4" max="4" width="1.5703125" style="1" customWidth="1"/>
    <col min="5" max="5" width="9.42578125" style="1" customWidth="1"/>
    <col min="6" max="6" width="11.28515625" style="1" customWidth="1"/>
    <col min="7" max="10" width="9.7109375" style="1" customWidth="1"/>
    <col min="11" max="11" width="1.7109375" style="1" customWidth="1"/>
    <col min="12" max="12" width="9.7109375" style="1" customWidth="1"/>
    <col min="13" max="13" width="11.85546875" style="1" bestFit="1" customWidth="1"/>
    <col min="14" max="15" width="9.7109375" style="1" customWidth="1"/>
    <col min="16" max="16" width="7" style="1" customWidth="1"/>
    <col min="17" max="17" width="17.28515625" style="1" customWidth="1"/>
    <col min="18" max="16384" width="9.140625" style="1"/>
  </cols>
  <sheetData>
    <row r="1" spans="1:17" ht="21" customHeight="1"/>
    <row r="2" spans="1:17" s="44" customFormat="1" ht="23.25" customHeight="1">
      <c r="B2" s="45" t="s">
        <v>49</v>
      </c>
      <c r="C2" s="43">
        <v>16.2</v>
      </c>
      <c r="D2" s="45" t="s">
        <v>48</v>
      </c>
    </row>
    <row r="3" spans="1:17" s="38" customFormat="1" ht="21.75" customHeight="1">
      <c r="B3" s="42" t="s">
        <v>47</v>
      </c>
      <c r="C3" s="43">
        <v>16.2</v>
      </c>
      <c r="D3" s="42" t="s">
        <v>46</v>
      </c>
      <c r="L3" s="41"/>
      <c r="M3" s="41"/>
      <c r="N3" s="41"/>
      <c r="O3" s="41"/>
      <c r="P3" s="40"/>
      <c r="Q3" s="39"/>
    </row>
    <row r="4" spans="1:17" s="34" customFormat="1" ht="21.75" customHeight="1">
      <c r="A4" s="37"/>
      <c r="B4" s="37"/>
      <c r="C4" s="37"/>
      <c r="D4" s="37"/>
      <c r="E4" s="37"/>
      <c r="F4" s="37"/>
      <c r="G4" s="37"/>
      <c r="H4" s="37"/>
      <c r="L4" s="36"/>
      <c r="M4" s="36"/>
      <c r="N4" s="36"/>
      <c r="O4" s="36"/>
      <c r="P4" s="35" t="s">
        <v>45</v>
      </c>
      <c r="Q4" s="35"/>
    </row>
    <row r="5" spans="1:17" s="2" customFormat="1" ht="23.25" customHeight="1">
      <c r="B5" s="33"/>
      <c r="C5" s="33"/>
      <c r="D5" s="33"/>
      <c r="E5" s="32"/>
      <c r="F5" s="30" t="s">
        <v>44</v>
      </c>
      <c r="G5" s="30"/>
      <c r="H5" s="30"/>
      <c r="I5" s="30"/>
      <c r="J5" s="30"/>
      <c r="K5" s="31"/>
      <c r="L5" s="30" t="s">
        <v>43</v>
      </c>
      <c r="M5" s="30"/>
      <c r="N5" s="30"/>
      <c r="O5" s="30"/>
      <c r="P5" s="30"/>
      <c r="Q5" s="29" t="s">
        <v>42</v>
      </c>
    </row>
    <row r="6" spans="1:17" s="2" customFormat="1" ht="23.25" customHeight="1">
      <c r="A6" s="24"/>
      <c r="B6" s="23"/>
      <c r="C6" s="24"/>
      <c r="D6" s="23"/>
      <c r="E6" s="22" t="s">
        <v>41</v>
      </c>
      <c r="F6" s="28"/>
      <c r="G6" s="22" t="s">
        <v>40</v>
      </c>
      <c r="H6" s="22" t="s">
        <v>40</v>
      </c>
      <c r="I6" s="22" t="s">
        <v>40</v>
      </c>
      <c r="J6" s="22" t="s">
        <v>40</v>
      </c>
      <c r="K6" s="22"/>
      <c r="L6" s="27"/>
      <c r="M6" s="27"/>
      <c r="N6" s="27"/>
      <c r="O6" s="27"/>
      <c r="P6" s="26"/>
      <c r="Q6" s="20"/>
    </row>
    <row r="7" spans="1:17" s="2" customFormat="1" ht="23.25" customHeight="1">
      <c r="A7" s="24"/>
      <c r="B7" s="25" t="s">
        <v>39</v>
      </c>
      <c r="C7" s="24"/>
      <c r="D7" s="23"/>
      <c r="E7" s="22" t="s">
        <v>38</v>
      </c>
      <c r="F7" s="22" t="s">
        <v>34</v>
      </c>
      <c r="G7" s="22" t="s">
        <v>37</v>
      </c>
      <c r="H7" s="22" t="s">
        <v>36</v>
      </c>
      <c r="I7" s="22" t="s">
        <v>35</v>
      </c>
      <c r="J7" s="22" t="s">
        <v>30</v>
      </c>
      <c r="K7" s="22"/>
      <c r="L7" s="22" t="s">
        <v>34</v>
      </c>
      <c r="M7" s="22" t="s">
        <v>33</v>
      </c>
      <c r="N7" s="22" t="s">
        <v>32</v>
      </c>
      <c r="O7" s="22" t="s">
        <v>31</v>
      </c>
      <c r="P7" s="21" t="s">
        <v>30</v>
      </c>
      <c r="Q7" s="20"/>
    </row>
    <row r="8" spans="1:17" s="2" customFormat="1" ht="23.25" customHeight="1">
      <c r="A8" s="24"/>
      <c r="B8" s="24"/>
      <c r="C8" s="24"/>
      <c r="D8" s="23"/>
      <c r="E8" s="22" t="s">
        <v>29</v>
      </c>
      <c r="F8" s="22" t="s">
        <v>25</v>
      </c>
      <c r="G8" s="22" t="s">
        <v>28</v>
      </c>
      <c r="H8" s="22" t="s">
        <v>27</v>
      </c>
      <c r="I8" s="22" t="s">
        <v>26</v>
      </c>
      <c r="J8" s="22" t="s">
        <v>21</v>
      </c>
      <c r="K8" s="22"/>
      <c r="L8" s="22" t="s">
        <v>25</v>
      </c>
      <c r="M8" s="22" t="s">
        <v>24</v>
      </c>
      <c r="N8" s="22" t="s">
        <v>23</v>
      </c>
      <c r="O8" s="22" t="s">
        <v>22</v>
      </c>
      <c r="P8" s="21" t="s">
        <v>21</v>
      </c>
      <c r="Q8" s="20"/>
    </row>
    <row r="9" spans="1:17" s="2" customFormat="1" ht="23.25" customHeight="1">
      <c r="A9" s="19"/>
      <c r="B9" s="19"/>
      <c r="C9" s="19"/>
      <c r="D9" s="19"/>
      <c r="E9" s="17" t="s">
        <v>20</v>
      </c>
      <c r="F9" s="18"/>
      <c r="G9" s="17" t="s">
        <v>19</v>
      </c>
      <c r="H9" s="17" t="s">
        <v>19</v>
      </c>
      <c r="I9" s="17" t="s">
        <v>19</v>
      </c>
      <c r="J9" s="17" t="s">
        <v>19</v>
      </c>
      <c r="K9" s="17"/>
      <c r="L9" s="16"/>
      <c r="M9" s="16"/>
      <c r="N9" s="16"/>
      <c r="O9" s="16"/>
      <c r="P9" s="15"/>
      <c r="Q9" s="14"/>
    </row>
    <row r="10" spans="1:17" ht="3" customHeight="1">
      <c r="A10" s="1" t="s">
        <v>18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</row>
    <row r="11" spans="1:17" ht="18" customHeight="1">
      <c r="B11" s="11" t="s">
        <v>17</v>
      </c>
      <c r="E11" s="7">
        <v>47</v>
      </c>
      <c r="F11" s="10">
        <f>SUM(G11:J11)</f>
        <v>34921252</v>
      </c>
      <c r="G11" s="10">
        <v>588331</v>
      </c>
      <c r="H11" s="9">
        <v>26628632</v>
      </c>
      <c r="I11" s="9">
        <v>7703788</v>
      </c>
      <c r="J11" s="10">
        <v>501</v>
      </c>
      <c r="K11" s="9"/>
      <c r="L11" s="9">
        <f>SUM(M11:P11)</f>
        <v>26399292</v>
      </c>
      <c r="M11" s="9">
        <v>11263008</v>
      </c>
      <c r="N11" s="9">
        <v>12359786</v>
      </c>
      <c r="O11" s="9">
        <v>2776498</v>
      </c>
      <c r="P11" s="8" t="s">
        <v>4</v>
      </c>
      <c r="Q11" s="7">
        <v>1994</v>
      </c>
    </row>
    <row r="12" spans="1:17" ht="21.75" customHeight="1">
      <c r="B12" s="11" t="s">
        <v>16</v>
      </c>
      <c r="E12" s="7">
        <v>49</v>
      </c>
      <c r="F12" s="10">
        <f>SUM(G12:J12)</f>
        <v>43027990</v>
      </c>
      <c r="G12" s="10">
        <v>639625</v>
      </c>
      <c r="H12" s="9">
        <v>34382626</v>
      </c>
      <c r="I12" s="9">
        <v>8005268</v>
      </c>
      <c r="J12" s="10">
        <v>471</v>
      </c>
      <c r="K12" s="9"/>
      <c r="L12" s="9">
        <f>SUM(M12:P12)</f>
        <v>33708928</v>
      </c>
      <c r="M12" s="9">
        <v>13738319</v>
      </c>
      <c r="N12" s="9">
        <v>16455877</v>
      </c>
      <c r="O12" s="9">
        <v>3514732</v>
      </c>
      <c r="P12" s="8" t="s">
        <v>4</v>
      </c>
      <c r="Q12" s="7">
        <v>1995</v>
      </c>
    </row>
    <row r="13" spans="1:17" ht="18.75" customHeight="1">
      <c r="B13" s="11" t="s">
        <v>15</v>
      </c>
      <c r="E13" s="7">
        <v>55</v>
      </c>
      <c r="F13" s="10">
        <f>SUM(G13:J13)</f>
        <v>48619003</v>
      </c>
      <c r="G13" s="10">
        <v>696918</v>
      </c>
      <c r="H13" s="9">
        <v>38953728</v>
      </c>
      <c r="I13" s="9">
        <v>8961405</v>
      </c>
      <c r="J13" s="10">
        <v>6952</v>
      </c>
      <c r="K13" s="9"/>
      <c r="L13" s="9">
        <f>SUM(M13:P13)</f>
        <v>40911121</v>
      </c>
      <c r="M13" s="9">
        <v>16315718</v>
      </c>
      <c r="N13" s="9">
        <v>19892660</v>
      </c>
      <c r="O13" s="9">
        <v>4702743</v>
      </c>
      <c r="P13" s="8" t="s">
        <v>4</v>
      </c>
      <c r="Q13" s="7">
        <v>1996</v>
      </c>
    </row>
    <row r="14" spans="1:17" ht="18.75" customHeight="1">
      <c r="B14" s="11" t="s">
        <v>14</v>
      </c>
      <c r="E14" s="7">
        <v>57</v>
      </c>
      <c r="F14" s="10">
        <f>SUM(G14:J14)</f>
        <v>54466675</v>
      </c>
      <c r="G14" s="10">
        <v>534538</v>
      </c>
      <c r="H14" s="9">
        <v>45947612</v>
      </c>
      <c r="I14" s="9">
        <v>7981922</v>
      </c>
      <c r="J14" s="10">
        <v>2603</v>
      </c>
      <c r="K14" s="9"/>
      <c r="L14" s="9">
        <f>SUM(M14:P14)</f>
        <v>43053683</v>
      </c>
      <c r="M14" s="9">
        <v>17473137</v>
      </c>
      <c r="N14" s="9">
        <v>20659206</v>
      </c>
      <c r="O14" s="9">
        <v>4921340</v>
      </c>
      <c r="P14" s="8" t="s">
        <v>4</v>
      </c>
      <c r="Q14" s="7">
        <v>1997</v>
      </c>
    </row>
    <row r="15" spans="1:17" ht="18.75" customHeight="1">
      <c r="B15" s="11" t="s">
        <v>13</v>
      </c>
      <c r="E15" s="7">
        <v>57</v>
      </c>
      <c r="F15" s="10">
        <f>SUM(G15:J15)</f>
        <v>58676929</v>
      </c>
      <c r="G15" s="10">
        <v>512623</v>
      </c>
      <c r="H15" s="9">
        <v>49738322</v>
      </c>
      <c r="I15" s="9">
        <v>8424975</v>
      </c>
      <c r="J15" s="10">
        <v>1009</v>
      </c>
      <c r="K15" s="9"/>
      <c r="L15" s="9">
        <f>SUM(M15:P15)</f>
        <v>40393482</v>
      </c>
      <c r="M15" s="9">
        <v>15109809</v>
      </c>
      <c r="N15" s="9">
        <v>20976691</v>
      </c>
      <c r="O15" s="9">
        <v>4306982</v>
      </c>
      <c r="P15" s="8" t="s">
        <v>4</v>
      </c>
      <c r="Q15" s="7">
        <v>1998</v>
      </c>
    </row>
    <row r="16" spans="1:17" ht="18.75" customHeight="1">
      <c r="B16" s="11" t="s">
        <v>12</v>
      </c>
      <c r="E16" s="7">
        <v>63</v>
      </c>
      <c r="F16" s="10">
        <f>SUM(G16:J16)</f>
        <v>59914523</v>
      </c>
      <c r="G16" s="10">
        <v>524269</v>
      </c>
      <c r="H16" s="9">
        <v>48347202</v>
      </c>
      <c r="I16" s="9">
        <v>11042638</v>
      </c>
      <c r="J16" s="10">
        <v>414</v>
      </c>
      <c r="K16" s="9"/>
      <c r="L16" s="9">
        <f>SUM(M16:P16)</f>
        <v>38073293</v>
      </c>
      <c r="M16" s="9">
        <v>12341114</v>
      </c>
      <c r="N16" s="9">
        <v>21694432</v>
      </c>
      <c r="O16" s="9">
        <v>4037747</v>
      </c>
      <c r="P16" s="8" t="s">
        <v>4</v>
      </c>
      <c r="Q16" s="12">
        <v>1999</v>
      </c>
    </row>
    <row r="17" spans="1:17" ht="18.75" customHeight="1">
      <c r="B17" s="11" t="s">
        <v>11</v>
      </c>
      <c r="E17" s="7">
        <v>63</v>
      </c>
      <c r="F17" s="10">
        <f>SUM(G17:J17)</f>
        <v>62669914</v>
      </c>
      <c r="G17" s="10">
        <v>736708</v>
      </c>
      <c r="H17" s="9">
        <v>48235687</v>
      </c>
      <c r="I17" s="9">
        <v>13696286</v>
      </c>
      <c r="J17" s="10">
        <v>1233</v>
      </c>
      <c r="K17" s="9"/>
      <c r="L17" s="9">
        <f>SUM(M17:P17)</f>
        <v>32194563</v>
      </c>
      <c r="M17" s="9">
        <v>9301440</v>
      </c>
      <c r="N17" s="9">
        <v>19804599</v>
      </c>
      <c r="O17" s="9">
        <v>3088524</v>
      </c>
      <c r="P17" s="8" t="s">
        <v>4</v>
      </c>
      <c r="Q17" s="12">
        <v>2000</v>
      </c>
    </row>
    <row r="18" spans="1:17" ht="18.75" customHeight="1">
      <c r="B18" s="11" t="s">
        <v>10</v>
      </c>
      <c r="E18" s="7">
        <v>63</v>
      </c>
      <c r="F18" s="10">
        <f>SUM(G18:J18)</f>
        <v>67838365</v>
      </c>
      <c r="G18" s="10">
        <v>902144</v>
      </c>
      <c r="H18" s="9">
        <v>49774358</v>
      </c>
      <c r="I18" s="9">
        <v>17159453</v>
      </c>
      <c r="J18" s="10">
        <v>2410</v>
      </c>
      <c r="K18" s="9"/>
      <c r="L18" s="9">
        <f>SUM(M18:P18)</f>
        <v>28128552</v>
      </c>
      <c r="M18" s="9">
        <v>7982328</v>
      </c>
      <c r="N18" s="9">
        <v>17122237</v>
      </c>
      <c r="O18" s="9">
        <v>3023987</v>
      </c>
      <c r="P18" s="8" t="s">
        <v>4</v>
      </c>
      <c r="Q18" s="12">
        <v>2001</v>
      </c>
    </row>
    <row r="19" spans="1:17" ht="18.75" customHeight="1">
      <c r="B19" s="11" t="s">
        <v>9</v>
      </c>
      <c r="E19" s="7">
        <v>63</v>
      </c>
      <c r="F19" s="10">
        <f>SUM(G19:J19)</f>
        <v>70822613</v>
      </c>
      <c r="G19" s="10">
        <v>1199420</v>
      </c>
      <c r="H19" s="9">
        <v>48598803</v>
      </c>
      <c r="I19" s="9">
        <v>21022538</v>
      </c>
      <c r="J19" s="10">
        <v>1852</v>
      </c>
      <c r="K19" s="9"/>
      <c r="L19" s="9">
        <f>SUM(M19:P19)</f>
        <v>31156800</v>
      </c>
      <c r="M19" s="9">
        <v>8378523</v>
      </c>
      <c r="N19" s="9">
        <v>19152297</v>
      </c>
      <c r="O19" s="9">
        <v>3625980</v>
      </c>
      <c r="P19" s="8" t="s">
        <v>4</v>
      </c>
      <c r="Q19" s="12">
        <v>2002</v>
      </c>
    </row>
    <row r="20" spans="1:17" ht="18.75" customHeight="1">
      <c r="B20" s="11" t="s">
        <v>8</v>
      </c>
      <c r="E20" s="7">
        <v>63</v>
      </c>
      <c r="F20" s="10">
        <f>SUM(G20:J20)</f>
        <v>73912000</v>
      </c>
      <c r="G20" s="10">
        <v>1598000</v>
      </c>
      <c r="H20" s="9">
        <v>46501000</v>
      </c>
      <c r="I20" s="9">
        <v>25813000</v>
      </c>
      <c r="J20" s="10" t="s">
        <v>4</v>
      </c>
      <c r="K20" s="8"/>
      <c r="L20" s="9">
        <f>SUM(M20:P20)</f>
        <v>34883000</v>
      </c>
      <c r="M20" s="9">
        <v>8800000</v>
      </c>
      <c r="N20" s="9">
        <v>20125000</v>
      </c>
      <c r="O20" s="9">
        <v>5958000</v>
      </c>
      <c r="P20" s="8" t="s">
        <v>4</v>
      </c>
      <c r="Q20" s="12">
        <v>2003</v>
      </c>
    </row>
    <row r="21" spans="1:17" ht="18.75" customHeight="1">
      <c r="B21" s="11" t="s">
        <v>7</v>
      </c>
      <c r="E21" s="7">
        <v>66</v>
      </c>
      <c r="F21" s="10">
        <v>76332000</v>
      </c>
      <c r="G21" s="10">
        <v>2180000</v>
      </c>
      <c r="H21" s="9">
        <v>43960000</v>
      </c>
      <c r="I21" s="9">
        <v>30193000</v>
      </c>
      <c r="J21" s="10" t="s">
        <v>4</v>
      </c>
      <c r="K21" s="8"/>
      <c r="L21" s="9">
        <f>SUM(M21:P21)</f>
        <v>39417000</v>
      </c>
      <c r="M21" s="9">
        <v>8633000</v>
      </c>
      <c r="N21" s="9">
        <v>23262000</v>
      </c>
      <c r="O21" s="9">
        <v>7522000</v>
      </c>
      <c r="P21" s="8" t="s">
        <v>4</v>
      </c>
      <c r="Q21" s="12">
        <v>2004</v>
      </c>
    </row>
    <row r="22" spans="1:17" ht="18.75" customHeight="1">
      <c r="B22" s="11" t="s">
        <v>6</v>
      </c>
      <c r="E22" s="7">
        <v>72</v>
      </c>
      <c r="F22" s="10">
        <f>SUM(G22:J22)</f>
        <v>77701000</v>
      </c>
      <c r="G22" s="10">
        <v>2454000</v>
      </c>
      <c r="H22" s="9">
        <v>44196000</v>
      </c>
      <c r="I22" s="9">
        <v>31051000</v>
      </c>
      <c r="J22" s="10" t="s">
        <v>4</v>
      </c>
      <c r="K22" s="8"/>
      <c r="L22" s="9">
        <f>SUM(M22:P22)</f>
        <v>43502000</v>
      </c>
      <c r="M22" s="9">
        <v>8834000</v>
      </c>
      <c r="N22" s="9">
        <v>26052000</v>
      </c>
      <c r="O22" s="9">
        <v>8609000</v>
      </c>
      <c r="P22" s="8">
        <v>7000</v>
      </c>
      <c r="Q22" s="7">
        <v>2005</v>
      </c>
    </row>
    <row r="23" spans="1:17" ht="21.75" customHeight="1">
      <c r="B23" s="11" t="s">
        <v>5</v>
      </c>
      <c r="E23" s="7">
        <v>76</v>
      </c>
      <c r="F23" s="10">
        <f>SUM(G23:J23)</f>
        <v>82703000</v>
      </c>
      <c r="G23" s="10">
        <v>2131000</v>
      </c>
      <c r="H23" s="9">
        <v>53331000</v>
      </c>
      <c r="I23" s="9">
        <v>27241000</v>
      </c>
      <c r="J23" s="10" t="s">
        <v>4</v>
      </c>
      <c r="K23" s="8"/>
      <c r="L23" s="9">
        <f>SUM(M23:P23)</f>
        <v>49193009</v>
      </c>
      <c r="M23" s="9">
        <v>9505000</v>
      </c>
      <c r="N23" s="9">
        <v>30157000</v>
      </c>
      <c r="O23" s="9">
        <v>9531000</v>
      </c>
      <c r="P23" s="8">
        <v>9</v>
      </c>
      <c r="Q23" s="7">
        <v>2006</v>
      </c>
    </row>
    <row r="24" spans="1:17" ht="3.75" customHeight="1">
      <c r="A24" s="5"/>
      <c r="B24" s="5"/>
      <c r="C24" s="6" t="s">
        <v>3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4" t="s">
        <v>2</v>
      </c>
    </row>
    <row r="25" spans="1:17" ht="3" customHeight="1"/>
    <row r="26" spans="1:17" ht="20.25" customHeight="1">
      <c r="C26" s="3" t="s">
        <v>1</v>
      </c>
    </row>
    <row r="27" spans="1:17">
      <c r="C27" s="2" t="s">
        <v>0</v>
      </c>
    </row>
  </sheetData>
  <mergeCells count="6">
    <mergeCell ref="Q5:Q9"/>
    <mergeCell ref="L3:O3"/>
    <mergeCell ref="L4:O4"/>
    <mergeCell ref="F5:J5"/>
    <mergeCell ref="L5:P5"/>
    <mergeCell ref="P4:Q4"/>
  </mergeCells>
  <printOptions horizontalCentered="1"/>
  <pageMargins left="0.47244094488188981" right="0.47244094488188981" top="0.94488188976377963" bottom="0.39370078740157483" header="0.19685039370078741" footer="0.19685039370078741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T-16.2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2007-10-22T07:11:22Z</dcterms:created>
  <dcterms:modified xsi:type="dcterms:W3CDTF">2007-10-22T07:11:29Z</dcterms:modified>
</cp:coreProperties>
</file>